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66" windowWidth="14355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<sst xmlns="http://schemas.openxmlformats.org/spreadsheetml/2006/main" count="24" uniqueCount="23">
  <si>
    <t>Population Summary Report</t>
  </si>
  <si>
    <t>Population</t>
  </si>
  <si>
    <t>Deviation</t>
  </si>
  <si>
    <t>% Deviation</t>
  </si>
  <si>
    <t>Black</t>
  </si>
  <si>
    <t>% Black</t>
  </si>
  <si>
    <t>18+_Pop</t>
  </si>
  <si>
    <t>18+_Blk</t>
  </si>
  <si>
    <t>% 18+_Blk</t>
  </si>
  <si>
    <t>Total</t>
  </si>
  <si>
    <t>District</t>
  </si>
  <si>
    <t>1</t>
  </si>
  <si>
    <t>2</t>
  </si>
  <si>
    <t>3</t>
  </si>
  <si>
    <t>4</t>
  </si>
  <si>
    <t>5</t>
  </si>
  <si>
    <t xml:space="preserve">Note: the DOJ minority population figures include persons who identified themselves  as  (1) a single-race minority, (2) white plus one other race, (3) multiple-race (where more than one  minority race is listed), or (4) Hispanic.This definition is in accordance with Department of Justice policy pursuant to Part II of OMB Bulletin 00-02. (Source:  [Federal Register: January 18, 2001 (Volume 66, Number 12)] [Notices] [Page 5411-5414]  From the Federal Register Online via GPO Access [wais.access.gpo.gov] [DOCID:fr18ja01-171] </t>
  </si>
  <si>
    <t>http://www.usdoj.gov/crt/voting/sec_5/fedregvoting.htm</t>
  </si>
  <si>
    <t>DOJ_Minority</t>
  </si>
  <si>
    <t>% DOJ_Minority</t>
  </si>
  <si>
    <t>Web site for City of Chesapeake Redistricting Maps</t>
  </si>
  <si>
    <t>http://members.tripod.com/fairplan2000/Chesapeake/</t>
  </si>
  <si>
    <t>1/16/2002 Draft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</si>
</sst>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Times New Roman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0" fontId="6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0" fontId="3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0" fontId="1" fillId="0" borderId="0" xfId="2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1" fillId="0" borderId="0" xfId="20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Chesapeake/" TargetMode="External" /><Relationship Id="rId2" Type="http://schemas.openxmlformats.org/officeDocument/2006/relationships/hyperlink" Target="http://www.usdoj.gov/crt/voting/sec_5/fedregvoting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2" customWidth="1"/>
    <col min="2" max="2" width="10.7109375" style="3" customWidth="1"/>
    <col min="3" max="3" width="9.00390625" style="1" customWidth="1"/>
    <col min="4" max="4" width="9.421875" style="4" customWidth="1"/>
    <col min="5" max="5" width="9.00390625" style="5" customWidth="1"/>
    <col min="6" max="6" width="10.57421875" style="5" customWidth="1"/>
    <col min="7" max="7" width="9.28125" style="4" customWidth="1"/>
    <col min="8" max="8" width="9.28125" style="5" customWidth="1"/>
    <col min="9" max="9" width="10.421875" style="4" customWidth="1"/>
    <col min="10" max="10" width="12.8515625" style="1" customWidth="1"/>
    <col min="11" max="11" width="14.421875" style="1" customWidth="1"/>
    <col min="12" max="16384" width="9.140625" style="1" customWidth="1"/>
  </cols>
  <sheetData>
    <row r="1" spans="1:9" ht="20.25" customHeight="1">
      <c r="A1" s="13"/>
      <c r="B1" s="13"/>
      <c r="D1" s="13" t="s">
        <v>0</v>
      </c>
      <c r="E1" s="14"/>
      <c r="F1" s="13"/>
      <c r="H1" s="4"/>
      <c r="I1" s="1"/>
    </row>
    <row r="2" spans="2:9" ht="12.75" customHeight="1">
      <c r="B2" s="1"/>
      <c r="C2" s="4"/>
      <c r="D2" s="5"/>
      <c r="E2" s="1"/>
      <c r="F2" s="4"/>
      <c r="G2" s="5"/>
      <c r="H2" s="4"/>
      <c r="I2" s="1"/>
    </row>
    <row r="3" spans="1:9" ht="12.75" customHeight="1">
      <c r="A3" s="15"/>
      <c r="D3" s="34" t="s">
        <v>22</v>
      </c>
      <c r="E3" s="34"/>
      <c r="F3" s="34"/>
      <c r="G3" s="34"/>
      <c r="H3" s="4"/>
      <c r="I3" s="1"/>
    </row>
    <row r="4" spans="2:9" ht="12.75" customHeight="1">
      <c r="B4" s="1"/>
      <c r="C4" s="4"/>
      <c r="D4" s="5"/>
      <c r="E4" s="1"/>
      <c r="F4" s="4"/>
      <c r="G4" s="5"/>
      <c r="H4" s="4"/>
      <c r="I4" s="1"/>
    </row>
    <row r="5" spans="2:9" ht="12.75" customHeight="1">
      <c r="B5" s="1"/>
      <c r="C5" s="17"/>
      <c r="D5" s="18" t="s">
        <v>20</v>
      </c>
      <c r="E5" s="19"/>
      <c r="F5" s="17"/>
      <c r="G5" s="20"/>
      <c r="H5" s="17"/>
      <c r="I5" s="1"/>
    </row>
    <row r="6" spans="2:9" ht="12.75" customHeight="1">
      <c r="B6" s="1"/>
      <c r="C6" s="17"/>
      <c r="D6" s="20"/>
      <c r="E6" s="19"/>
      <c r="G6" s="20"/>
      <c r="H6" s="17"/>
      <c r="I6" s="1"/>
    </row>
    <row r="7" spans="2:9" ht="12.75" customHeight="1">
      <c r="B7" s="1"/>
      <c r="D7" s="22" t="s">
        <v>21</v>
      </c>
      <c r="F7" s="23"/>
      <c r="G7" s="21"/>
      <c r="H7" s="24"/>
      <c r="I7" s="21"/>
    </row>
    <row r="8" spans="2:9" ht="12.75" customHeight="1">
      <c r="B8" s="1"/>
      <c r="C8" s="4"/>
      <c r="D8" s="5"/>
      <c r="H8" s="4"/>
      <c r="I8" s="1"/>
    </row>
    <row r="9" spans="1:11" s="7" customFormat="1" ht="12" customHeight="1">
      <c r="A9" s="8" t="s">
        <v>10</v>
      </c>
      <c r="B9" s="31" t="s">
        <v>1</v>
      </c>
      <c r="C9" s="32" t="s">
        <v>2</v>
      </c>
      <c r="D9" s="33" t="s">
        <v>3</v>
      </c>
      <c r="E9" s="31" t="s">
        <v>4</v>
      </c>
      <c r="F9" s="32" t="s">
        <v>5</v>
      </c>
      <c r="G9" s="33" t="s">
        <v>6</v>
      </c>
      <c r="H9" s="32" t="s">
        <v>7</v>
      </c>
      <c r="I9" s="31" t="s">
        <v>8</v>
      </c>
      <c r="J9" s="31" t="s">
        <v>18</v>
      </c>
      <c r="K9" s="31" t="s">
        <v>19</v>
      </c>
    </row>
    <row r="10" spans="1:11" ht="12.75" customHeight="1">
      <c r="A10" s="2" t="s">
        <v>11</v>
      </c>
      <c r="B10" s="1">
        <v>40106</v>
      </c>
      <c r="C10" s="4">
        <v>269</v>
      </c>
      <c r="D10" s="5">
        <v>0.006752516504756884</v>
      </c>
      <c r="E10" s="4">
        <v>22487</v>
      </c>
      <c r="F10" s="9">
        <v>0.5606891736897223</v>
      </c>
      <c r="G10" s="10">
        <v>28193</v>
      </c>
      <c r="H10" s="10">
        <v>15298</v>
      </c>
      <c r="I10" s="5">
        <v>0.5426169616571489</v>
      </c>
      <c r="J10" s="10">
        <v>16387</v>
      </c>
      <c r="K10" s="5">
        <v>0.581243571099209</v>
      </c>
    </row>
    <row r="11" spans="1:11" ht="12.75" customHeight="1">
      <c r="A11" s="2" t="s">
        <v>12</v>
      </c>
      <c r="B11" s="1">
        <v>37873</v>
      </c>
      <c r="C11" s="4">
        <v>-1964</v>
      </c>
      <c r="D11" s="5">
        <v>-0.04930090117227703</v>
      </c>
      <c r="E11" s="4">
        <v>13444</v>
      </c>
      <c r="F11" s="9">
        <v>0.3549758403083991</v>
      </c>
      <c r="G11" s="10">
        <v>27042</v>
      </c>
      <c r="H11" s="10">
        <v>8768</v>
      </c>
      <c r="I11" s="5">
        <v>0.3242363730493307</v>
      </c>
      <c r="J11" s="10">
        <v>9847</v>
      </c>
      <c r="K11" s="5">
        <v>0.3641372679535537</v>
      </c>
    </row>
    <row r="12" spans="1:11" ht="12.75" customHeight="1">
      <c r="A12" s="2" t="s">
        <v>13</v>
      </c>
      <c r="B12" s="1">
        <v>40251</v>
      </c>
      <c r="C12" s="4">
        <v>414</v>
      </c>
      <c r="D12" s="5">
        <v>0.010392348821447399</v>
      </c>
      <c r="E12" s="4">
        <v>7857</v>
      </c>
      <c r="F12" s="9">
        <v>0.19520011925169561</v>
      </c>
      <c r="G12" s="10">
        <v>28459</v>
      </c>
      <c r="H12" s="10">
        <v>5422</v>
      </c>
      <c r="I12" s="5">
        <v>0.1905196949998243</v>
      </c>
      <c r="J12" s="10">
        <v>6903</v>
      </c>
      <c r="K12" s="5">
        <v>0.2425594715204329</v>
      </c>
    </row>
    <row r="13" spans="1:11" ht="12.75" customHeight="1">
      <c r="A13" s="2" t="s">
        <v>14</v>
      </c>
      <c r="B13" s="1">
        <v>41205</v>
      </c>
      <c r="C13" s="4">
        <v>1368</v>
      </c>
      <c r="D13" s="5">
        <v>0.034339935236087055</v>
      </c>
      <c r="E13" s="4">
        <v>8808</v>
      </c>
      <c r="F13" s="9">
        <v>0.21376046596286857</v>
      </c>
      <c r="G13" s="10">
        <v>30588</v>
      </c>
      <c r="H13" s="10">
        <v>6098</v>
      </c>
      <c r="I13" s="5">
        <v>0.19935922584019877</v>
      </c>
      <c r="J13" s="10">
        <v>8430</v>
      </c>
      <c r="K13" s="5">
        <v>0.27559827383287566</v>
      </c>
    </row>
    <row r="14" spans="1:11" ht="12.75" customHeight="1">
      <c r="A14" s="2" t="s">
        <v>15</v>
      </c>
      <c r="B14" s="1">
        <v>39749</v>
      </c>
      <c r="C14" s="4">
        <v>-88</v>
      </c>
      <c r="D14" s="5">
        <v>-0.002209001681853553</v>
      </c>
      <c r="E14" s="4">
        <v>4227</v>
      </c>
      <c r="F14" s="9">
        <v>0.10634229791944451</v>
      </c>
      <c r="G14" s="10">
        <v>27619</v>
      </c>
      <c r="H14" s="10">
        <v>3309</v>
      </c>
      <c r="I14" s="5">
        <v>0.11980882725659872</v>
      </c>
      <c r="J14" s="10">
        <v>4387</v>
      </c>
      <c r="K14" s="5">
        <v>0.1588399290343604</v>
      </c>
    </row>
    <row r="15" spans="2:11" ht="12.75" customHeight="1">
      <c r="B15" s="1"/>
      <c r="C15" s="4"/>
      <c r="D15" s="5"/>
      <c r="E15" s="4"/>
      <c r="F15" s="9"/>
      <c r="G15" s="10"/>
      <c r="H15" s="10"/>
      <c r="I15" s="5"/>
      <c r="J15" s="10"/>
      <c r="K15" s="5"/>
    </row>
    <row r="16" spans="1:11" ht="12.75" customHeight="1">
      <c r="A16" s="11" t="s">
        <v>9</v>
      </c>
      <c r="B16" s="6">
        <f>SUM(B10:B15)</f>
        <v>199184</v>
      </c>
      <c r="C16" s="6"/>
      <c r="D16" s="6"/>
      <c r="E16" s="6">
        <f>SUM(E10:E15)</f>
        <v>56823</v>
      </c>
      <c r="F16" s="12">
        <f>E16/B16</f>
        <v>0.28527893806731464</v>
      </c>
      <c r="G16" s="6">
        <f>SUM(G10:G15)</f>
        <v>141901</v>
      </c>
      <c r="H16" s="6">
        <f>SUM(H10:H15)</f>
        <v>38895</v>
      </c>
      <c r="I16" s="12">
        <f>H16/G16</f>
        <v>0.27409954827661537</v>
      </c>
      <c r="J16" s="6">
        <f>SUM(J10:J15)</f>
        <v>45954</v>
      </c>
      <c r="K16" s="12">
        <f>J16/G16</f>
        <v>0.32384549791756223</v>
      </c>
    </row>
    <row r="17" s="6" customFormat="1" ht="12.75" customHeight="1"/>
    <row r="19" spans="1:4" ht="12.75" customHeight="1">
      <c r="A19" s="11" t="s">
        <v>2</v>
      </c>
      <c r="D19" s="16">
        <v>0.08364083640836409</v>
      </c>
    </row>
    <row r="22" spans="1:11" ht="12.75" customHeight="1">
      <c r="A22" s="25"/>
      <c r="B22" s="35" t="s">
        <v>16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2.75" customHeight="1">
      <c r="A23" s="2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2.75" customHeight="1">
      <c r="A24" s="2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2.75" customHeight="1">
      <c r="A25" s="2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.75" customHeight="1">
      <c r="A26" s="2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2.75" customHeight="1">
      <c r="A27" s="2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.75" customHeight="1">
      <c r="A28" s="25"/>
      <c r="B28" s="26"/>
      <c r="C28" s="23"/>
      <c r="D28" s="21"/>
      <c r="E28" s="24"/>
      <c r="F28" s="24"/>
      <c r="G28" s="21"/>
      <c r="H28" s="24"/>
      <c r="I28" s="21"/>
      <c r="J28" s="23"/>
      <c r="K28" s="23"/>
    </row>
    <row r="29" spans="1:11" ht="12.75" customHeight="1">
      <c r="A29" s="25"/>
      <c r="B29" s="27"/>
      <c r="C29" s="28" t="s">
        <v>17</v>
      </c>
      <c r="D29" s="29"/>
      <c r="E29" s="30"/>
      <c r="F29" s="30"/>
      <c r="G29" s="21"/>
      <c r="H29" s="24"/>
      <c r="I29" s="21"/>
      <c r="J29" s="23"/>
      <c r="K29" s="23"/>
    </row>
  </sheetData>
  <mergeCells count="2">
    <mergeCell ref="D3:G3"/>
    <mergeCell ref="B22:K27"/>
  </mergeCells>
  <hyperlinks>
    <hyperlink ref="D7" r:id="rId1" display="http://members.tripod.com/fairplan2000/Chesapeake/"/>
    <hyperlink ref="C29" r:id="rId2" display="http://www.usdoj.gov/crt/voting/sec_5/fedregvoting.htm"/>
  </hyperlinks>
  <printOptions/>
  <pageMargins left="0.75" right="0.75" top="1" bottom="1" header="0.5" footer="0.5"/>
  <pageSetup horizontalDpi="1200" verticalDpi="12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2003-01-17T00:27:30Z</cp:lastPrinted>
  <dcterms:created xsi:type="dcterms:W3CDTF">2001-05-05T04:14:02Z</dcterms:created>
  <dcterms:modified xsi:type="dcterms:W3CDTF">2003-01-17T00:27:32Z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