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212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'Sheet1'!$A$1:$I$20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<sst xmlns="http://schemas.openxmlformats.org/spreadsheetml/2006/main" count="20" uniqueCount="19">
  <si>
    <t>Population Summary Report</t>
  </si>
  <si>
    <t>District</t>
  </si>
  <si>
    <t>Population</t>
  </si>
  <si>
    <t>Deviation</t>
  </si>
  <si>
    <t>% Deviation</t>
  </si>
  <si>
    <t>Black</t>
  </si>
  <si>
    <t>% Black</t>
  </si>
  <si>
    <t>18+_Pop</t>
  </si>
  <si>
    <t>1</t>
  </si>
  <si>
    <t>2</t>
  </si>
  <si>
    <t>3</t>
  </si>
  <si>
    <t>4</t>
  </si>
  <si>
    <t>5</t>
  </si>
  <si>
    <t>Total</t>
  </si>
  <si>
    <t>18+_Blk</t>
  </si>
  <si>
    <t>% 18+_Blk</t>
  </si>
  <si>
    <t>Web site for Marion County redistricting maps</t>
  </si>
  <si>
    <t>http://members.tripod.com/fairplan2000/Marion/index.html</t>
  </si>
  <si>
    <t>10/24/02 -- Marion County, Ga School Board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</si>
</sst>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0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.1"/>
      <color indexed="8"/>
      <name val="Times New Roman"/>
      <family val="0"/>
    </font>
    <font>
      <b/>
      <sz val="10.1"/>
      <color indexed="8"/>
      <name val="Times New Roman"/>
      <family val="0"/>
    </font>
    <font>
      <b/>
      <sz val="10"/>
      <name val="Arial"/>
      <family val="2"/>
    </font>
    <font>
      <sz val="10.1"/>
      <color indexed="8"/>
      <name val="Times New Roman"/>
      <family val="0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0" fontId="0" fillId="0" borderId="0" xfId="21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21" applyNumberFormat="1" applyFont="1" applyAlignment="1">
      <alignment horizontal="left"/>
    </xf>
    <xf numFmtId="0" fontId="0" fillId="0" borderId="0" xfId="0" applyAlignment="1">
      <alignment/>
    </xf>
    <xf numFmtId="0" fontId="0" fillId="0" borderId="0" xfId="21" applyNumberFormat="1" applyAlignment="1">
      <alignment/>
    </xf>
    <xf numFmtId="1" fontId="0" fillId="0" borderId="0" xfId="21" applyNumberFormat="1" applyAlignment="1">
      <alignment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0" fontId="6" fillId="0" borderId="0" xfId="21" applyNumberFormat="1" applyFont="1" applyAlignment="1">
      <alignment/>
    </xf>
    <xf numFmtId="0" fontId="6" fillId="0" borderId="0" xfId="0" applyFont="1" applyAlignment="1">
      <alignment horizontal="left"/>
    </xf>
    <xf numFmtId="10" fontId="0" fillId="0" borderId="0" xfId="21" applyNumberFormat="1" applyBorder="1" applyAlignment="1">
      <alignment/>
    </xf>
    <xf numFmtId="0" fontId="1" fillId="0" borderId="0" xfId="20" applyBorder="1" applyAlignment="1">
      <alignment/>
    </xf>
    <xf numFmtId="0" fontId="1" fillId="0" borderId="0" xfId="20" applyNumberFormat="1" applyBorder="1" applyAlignment="1">
      <alignment/>
    </xf>
    <xf numFmtId="0" fontId="1" fillId="0" borderId="0" xfId="20" applyAlignment="1">
      <alignment/>
    </xf>
    <xf numFmtId="10" fontId="0" fillId="0" borderId="0" xfId="21" applyNumberFormat="1" applyAlignment="1">
      <alignment horizontal="right"/>
    </xf>
    <xf numFmtId="1" fontId="0" fillId="0" borderId="0" xfId="21" applyNumberFormat="1" applyAlignment="1">
      <alignment horizontal="right"/>
    </xf>
    <xf numFmtId="168" fontId="0" fillId="0" borderId="0" xfId="21" applyNumberFormat="1" applyAlignment="1">
      <alignment horizontal="right"/>
    </xf>
    <xf numFmtId="1" fontId="0" fillId="0" borderId="0" xfId="21" applyNumberFormat="1" applyBorder="1" applyAlignment="1">
      <alignment horizontal="right"/>
    </xf>
    <xf numFmtId="0" fontId="5" fillId="0" borderId="0" xfId="0" applyFont="1" applyAlignment="1">
      <alignment/>
    </xf>
    <xf numFmtId="168" fontId="5" fillId="0" borderId="0" xfId="21" applyNumberFormat="1" applyFont="1" applyAlignment="1">
      <alignment/>
    </xf>
    <xf numFmtId="168" fontId="0" fillId="0" borderId="0" xfId="21" applyNumberForma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0" fontId="7" fillId="0" borderId="0" xfId="21" applyNumberFormat="1" applyFont="1" applyAlignment="1">
      <alignment horizontal="center"/>
    </xf>
    <xf numFmtId="0" fontId="7" fillId="0" borderId="0" xfId="21" applyNumberFormat="1" applyFont="1" applyAlignment="1">
      <alignment horizontal="center"/>
    </xf>
    <xf numFmtId="1" fontId="7" fillId="0" borderId="0" xfId="21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0" fontId="5" fillId="0" borderId="0" xfId="21" applyNumberFormat="1" applyFont="1" applyAlignment="1">
      <alignment/>
    </xf>
    <xf numFmtId="10" fontId="0" fillId="0" borderId="0" xfId="21" applyNumberFormat="1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0" fontId="7" fillId="0" borderId="0" xfId="21" applyNumberFormat="1" applyFont="1" applyAlignment="1">
      <alignment horizontal="right"/>
    </xf>
    <xf numFmtId="0" fontId="5" fillId="0" borderId="0" xfId="0" applyFont="1" applyAlignment="1">
      <alignment horizontal="left"/>
    </xf>
    <xf numFmtId="1" fontId="8" fillId="0" borderId="0" xfId="21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tripod.com/fairplan2000/Marion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:I20"/>
    </sheetView>
  </sheetViews>
  <sheetFormatPr defaultColWidth="9.140625" defaultRowHeight="12.75"/>
  <cols>
    <col min="1" max="1" width="12.57421875" style="1" customWidth="1"/>
    <col min="2" max="2" width="10.7109375" style="2" customWidth="1"/>
    <col min="3" max="3" width="9.00390625" style="0" customWidth="1"/>
    <col min="4" max="4" width="9.421875" style="3" customWidth="1"/>
    <col min="5" max="5" width="9.00390625" style="4" customWidth="1"/>
    <col min="6" max="6" width="13.57421875" style="4" customWidth="1"/>
    <col min="7" max="7" width="9.28125" style="3" customWidth="1"/>
    <col min="8" max="8" width="9.57421875" style="0" customWidth="1"/>
    <col min="9" max="9" width="11.00390625" style="0" customWidth="1"/>
    <col min="10" max="10" width="15.57421875" style="0" customWidth="1"/>
    <col min="11" max="11" width="16.28125" style="0" customWidth="1"/>
    <col min="12" max="12" width="12.57421875" style="0" customWidth="1"/>
  </cols>
  <sheetData>
    <row r="1" spans="2:7" ht="20.25">
      <c r="B1" s="1"/>
      <c r="C1" s="5" t="s">
        <v>0</v>
      </c>
      <c r="D1" s="6"/>
      <c r="E1" s="7"/>
      <c r="F1" s="7"/>
      <c r="G1" s="4"/>
    </row>
    <row r="2" spans="2:7" ht="12.75">
      <c r="B2" s="8"/>
      <c r="C2" s="3"/>
      <c r="D2" s="4"/>
      <c r="E2" s="9"/>
      <c r="F2" s="10"/>
      <c r="G2" s="4"/>
    </row>
    <row r="3" spans="2:7" ht="12.75">
      <c r="B3" s="11"/>
      <c r="C3" s="38" t="s">
        <v>18</v>
      </c>
      <c r="D3" s="38"/>
      <c r="E3" s="38"/>
      <c r="F3" s="38"/>
      <c r="G3" s="14"/>
    </row>
    <row r="4" spans="1:7" ht="12.75">
      <c r="A4" s="15"/>
      <c r="B4" s="8"/>
      <c r="C4" s="3"/>
      <c r="D4" s="4"/>
      <c r="E4" s="9"/>
      <c r="F4" s="10"/>
      <c r="G4" s="14"/>
    </row>
    <row r="5" spans="1:7" ht="12.75">
      <c r="A5" s="15"/>
      <c r="B5" s="8"/>
      <c r="C5" s="34" t="s">
        <v>16</v>
      </c>
      <c r="D5" s="16"/>
      <c r="E5" s="16"/>
      <c r="F5" s="16"/>
      <c r="G5" s="4"/>
    </row>
    <row r="6" spans="1:7" ht="12.75">
      <c r="A6" s="15"/>
      <c r="B6" s="8"/>
      <c r="C6" s="4"/>
      <c r="F6" s="10"/>
      <c r="G6" s="14"/>
    </row>
    <row r="7" spans="2:8" ht="12.75">
      <c r="B7" s="8"/>
      <c r="C7" s="17" t="s">
        <v>17</v>
      </c>
      <c r="D7" s="18"/>
      <c r="E7" s="18"/>
      <c r="F7" s="18"/>
      <c r="G7" s="18"/>
      <c r="H7" s="19"/>
    </row>
    <row r="8" spans="2:7" ht="12.75">
      <c r="B8" s="8"/>
      <c r="C8" s="3"/>
      <c r="D8" s="4"/>
      <c r="E8" s="9"/>
      <c r="F8" s="10"/>
      <c r="G8" s="4"/>
    </row>
    <row r="9" spans="1:9" s="27" customFormat="1" ht="12" customHeight="1">
      <c r="A9" s="35" t="s">
        <v>1</v>
      </c>
      <c r="B9" s="27" t="s">
        <v>2</v>
      </c>
      <c r="C9" s="28" t="s">
        <v>3</v>
      </c>
      <c r="D9" s="29" t="s">
        <v>4</v>
      </c>
      <c r="E9" s="30" t="s">
        <v>5</v>
      </c>
      <c r="F9" s="31" t="s">
        <v>6</v>
      </c>
      <c r="G9" s="32" t="s">
        <v>7</v>
      </c>
      <c r="H9" s="37" t="s">
        <v>14</v>
      </c>
      <c r="I9" s="36" t="s">
        <v>15</v>
      </c>
    </row>
    <row r="10" spans="1:9" s="27" customFormat="1" ht="12" customHeight="1">
      <c r="A10" s="1" t="s">
        <v>8</v>
      </c>
      <c r="B10" s="8">
        <v>1379</v>
      </c>
      <c r="C10" s="10">
        <v>-50</v>
      </c>
      <c r="D10" s="4">
        <v>-0.03498950314905528</v>
      </c>
      <c r="E10" s="10">
        <v>865</v>
      </c>
      <c r="F10" s="22">
        <v>0.6272661348803481</v>
      </c>
      <c r="G10" s="3">
        <v>989</v>
      </c>
      <c r="H10" s="21">
        <v>582</v>
      </c>
      <c r="I10" s="22">
        <v>0.5884732052578362</v>
      </c>
    </row>
    <row r="11" spans="1:13" ht="12.75">
      <c r="A11" s="1" t="s">
        <v>9</v>
      </c>
      <c r="B11" s="8">
        <v>1480</v>
      </c>
      <c r="C11" s="10">
        <v>51</v>
      </c>
      <c r="D11" s="4">
        <v>0.03568929321203639</v>
      </c>
      <c r="E11" s="10">
        <v>93</v>
      </c>
      <c r="F11" s="22">
        <v>0.06283783783783783</v>
      </c>
      <c r="G11" s="3">
        <v>1040</v>
      </c>
      <c r="H11" s="21">
        <v>47</v>
      </c>
      <c r="I11" s="22">
        <v>0.04519230769230769</v>
      </c>
      <c r="J11" s="10"/>
      <c r="K11" s="20"/>
      <c r="M11" s="26"/>
    </row>
    <row r="12" spans="1:13" ht="12.75">
      <c r="A12" s="1" t="s">
        <v>10</v>
      </c>
      <c r="B12" s="8">
        <v>1458</v>
      </c>
      <c r="C12" s="10">
        <v>29</v>
      </c>
      <c r="D12" s="4">
        <v>0.020293911826452064</v>
      </c>
      <c r="E12" s="10">
        <v>150</v>
      </c>
      <c r="F12" s="22">
        <v>0.102880658436214</v>
      </c>
      <c r="G12" s="3">
        <v>1081</v>
      </c>
      <c r="H12" s="21">
        <v>111</v>
      </c>
      <c r="I12" s="22">
        <v>0.1026827012025902</v>
      </c>
      <c r="J12" s="10"/>
      <c r="K12" s="20"/>
      <c r="M12" s="26"/>
    </row>
    <row r="13" spans="1:13" ht="12.75">
      <c r="A13" s="1" t="s">
        <v>11</v>
      </c>
      <c r="B13" s="8">
        <v>1408</v>
      </c>
      <c r="C13" s="10">
        <v>-21</v>
      </c>
      <c r="D13" s="4">
        <v>-0.01469559132260322</v>
      </c>
      <c r="E13" s="10">
        <v>907</v>
      </c>
      <c r="F13" s="22">
        <v>0.6441761363636364</v>
      </c>
      <c r="G13" s="3">
        <v>963</v>
      </c>
      <c r="H13" s="21">
        <v>585</v>
      </c>
      <c r="I13" s="22">
        <v>0.6074766355140186</v>
      </c>
      <c r="J13" s="10"/>
      <c r="K13" s="20"/>
      <c r="M13" s="26"/>
    </row>
    <row r="14" spans="1:13" ht="12.75">
      <c r="A14" s="1" t="s">
        <v>12</v>
      </c>
      <c r="B14" s="8">
        <v>1419</v>
      </c>
      <c r="C14" s="10">
        <v>-10</v>
      </c>
      <c r="D14" s="4">
        <v>-0.006997900629811057</v>
      </c>
      <c r="E14" s="10">
        <v>419</v>
      </c>
      <c r="F14" s="22">
        <v>0.2952783650458069</v>
      </c>
      <c r="G14" s="3">
        <v>1046</v>
      </c>
      <c r="H14" s="21">
        <v>300</v>
      </c>
      <c r="I14" s="22">
        <v>0.28680688336520077</v>
      </c>
      <c r="J14" s="10"/>
      <c r="K14" s="20"/>
      <c r="M14" s="26"/>
    </row>
    <row r="15" spans="2:13" ht="12.75">
      <c r="B15" s="8"/>
      <c r="C15" s="10"/>
      <c r="D15" s="4"/>
      <c r="E15" s="10"/>
      <c r="F15" s="22"/>
      <c r="G15" s="23"/>
      <c r="H15" s="23"/>
      <c r="I15" s="4"/>
      <c r="J15" s="10"/>
      <c r="K15" s="20"/>
      <c r="M15" s="26"/>
    </row>
    <row r="16" spans="2:11" ht="12.75">
      <c r="B16" s="8"/>
      <c r="C16" s="10"/>
      <c r="D16" s="4"/>
      <c r="E16" s="10"/>
      <c r="F16" s="22"/>
      <c r="G16" s="23"/>
      <c r="H16" s="23"/>
      <c r="I16" s="4"/>
      <c r="J16" s="21"/>
      <c r="K16" s="4"/>
    </row>
    <row r="17" spans="1:13" s="12" customFormat="1" ht="12.75">
      <c r="A17" s="13" t="s">
        <v>13</v>
      </c>
      <c r="B17" s="24">
        <f>SUM(B10:B16)</f>
        <v>7144</v>
      </c>
      <c r="D17" s="25"/>
      <c r="E17" s="24">
        <f>SUM(E10:E16)</f>
        <v>2434</v>
      </c>
      <c r="F17" s="25">
        <f>E17/B17</f>
        <v>0.34070548712206045</v>
      </c>
      <c r="G17" s="24">
        <f>SUM(G10:G16)</f>
        <v>5119</v>
      </c>
      <c r="H17" s="24">
        <f>SUM(H10:H16)</f>
        <v>1625</v>
      </c>
      <c r="I17" s="25">
        <f>H17/G17</f>
        <v>0.31744481344012504</v>
      </c>
      <c r="K17" s="25"/>
      <c r="M17" s="25"/>
    </row>
    <row r="18" spans="5:6" ht="12.75">
      <c r="E18" s="16"/>
      <c r="F18" s="16"/>
    </row>
    <row r="19" spans="1:6" ht="12.75">
      <c r="A19" s="13" t="s">
        <v>3</v>
      </c>
      <c r="D19" s="33">
        <v>0.07067879636109167</v>
      </c>
      <c r="E19" s="16"/>
      <c r="F19" s="16"/>
    </row>
    <row r="20" spans="5:6" ht="12.75">
      <c r="E20" s="16"/>
      <c r="F20" s="16"/>
    </row>
    <row r="21" spans="2:9" ht="12.75">
      <c r="B21" s="39"/>
      <c r="C21" s="39"/>
      <c r="D21" s="39"/>
      <c r="E21" s="39"/>
      <c r="F21" s="39"/>
      <c r="G21" s="39"/>
      <c r="H21" s="39"/>
      <c r="I21" s="39"/>
    </row>
  </sheetData>
  <mergeCells count="2">
    <mergeCell ref="C3:F3"/>
    <mergeCell ref="B21:I21"/>
  </mergeCells>
  <hyperlinks>
    <hyperlink ref="C7" r:id="rId1" display="http://members.tripod.com/fairplan2000/Marion/index.html"/>
  </hyperlinks>
  <printOptions/>
  <pageMargins left="0.93" right="0.5" top="0.5" bottom="0.5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GeoPlan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Cooper</dc:creator>
  <cp:keywords/>
  <dc:description/>
  <cp:lastModifiedBy>Bill Cooper</cp:lastModifiedBy>
  <cp:lastPrinted>2002-10-24T20:32:20Z</cp:lastPrinted>
  <dcterms:created xsi:type="dcterms:W3CDTF">2001-05-05T04:14:02Z</dcterms:created>
  <dcterms:modified xsi:type="dcterms:W3CDTF">2002-10-24T20:32:23Z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