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5491" windowWidth="12120" windowHeight="9090" activeTab="0"/>
  </bookViews>
  <sheets>
    <sheet name="Sheet1" sheetId="1" r:id="rId1"/>
    <sheet name="Sheet2" sheetId="2" r:id="rId2"/>
    <sheet name="Sheet3" sheetId="3" r:id="rId3"/>
  </sheets>
  <definedNames>
    <definedName name="_xlnm.Print_Area" localSheetId="0">'Sheet1'!$A$1:$M$38</definedName>
  </definedNames>
  <calcPr fullCalcOnLoad="1"/>
</workbook>
</file>

<file path=xl/sharedStrings.xml><?xml version="1.0" encoding="utf-8"?>
<sst xmlns="http://schemas.openxmlformats.org/spreadsheetml/2006/main" count="31" uniqueCount="30">
  <si>
    <t>Population Summary Report</t>
  </si>
  <si>
    <t>Web site for Tattnall County redistricting maps</t>
  </si>
  <si>
    <t>http://members.tripod.com/fairplan2000/Tattnall</t>
  </si>
  <si>
    <t>District</t>
  </si>
  <si>
    <t>Population</t>
  </si>
  <si>
    <t>% Deviation</t>
  </si>
  <si>
    <t>Black</t>
  </si>
  <si>
    <t>% Black</t>
  </si>
  <si>
    <t>18+_Pop</t>
  </si>
  <si>
    <t>NH18+__DOJ_Blk</t>
  </si>
  <si>
    <t>% NH18+__DOJ_Blk</t>
  </si>
  <si>
    <t>18+_Hispanic Origin</t>
  </si>
  <si>
    <t>% 18+_Hispanic Origin</t>
  </si>
  <si>
    <t>18+_DOJMinority</t>
  </si>
  <si>
    <t>% 18+_DOJMinority</t>
  </si>
  <si>
    <t>001</t>
  </si>
  <si>
    <t>002</t>
  </si>
  <si>
    <t>003</t>
  </si>
  <si>
    <t>Total</t>
  </si>
  <si>
    <t>Deviation</t>
  </si>
  <si>
    <t>Prison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</si>
  <si>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</si>
  <si>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</si>
  <si>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004</t>
  </si>
  <si>
    <t>005</t>
  </si>
  <si>
    <t>Note:  Prison population in Block 5021 allocated to District 5; prison population in block 5038 allocated to District 5</t>
  </si>
  <si>
    <t>Changes Districts 3 and 4 only</t>
  </si>
  <si>
    <t>005 (excluding prison)</t>
  </si>
  <si>
    <t>Land Area (sq. miles)</t>
  </si>
  <si>
    <t>Modified County Proposal -- 3/21/02 -- Tattnall County, GA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</si>
</sst>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0"/>
    <numFmt numFmtId="170" formatCode="0.0000000"/>
    <numFmt numFmtId="171" formatCode="0.000000"/>
    <numFmt numFmtId="172" formatCode="0.00000"/>
    <numFmt numFmtId="173" formatCode="0.0000"/>
    <numFmt numFmtId="174" formatCode="0.000"/>
    <numFmt numFmtId="175" formatCode="0.0"/>
  </numFmts>
  <fonts count="14">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b/>
      <i/>
      <sz val="10"/>
      <color indexed="8"/>
      <name val="Times New Roman"/>
      <family val="1"/>
    </font>
    <font>
      <i/>
      <sz val="10"/>
      <name val="Arial"/>
      <family val="2"/>
    </font>
    <font>
      <b/>
      <sz val="8"/>
      <name val="Arial"/>
      <family val="2"/>
    </font>
    <font>
      <b/>
      <i/>
      <sz val="10"/>
      <name val="Arial"/>
      <family val="2"/>
    </font>
    <font>
      <sz val="8"/>
      <name val="Arial"/>
      <family val="0"/>
    </font>
    <font>
      <b/>
      <i/>
      <sz val="9"/>
      <name val="Arial"/>
      <family val="2"/>
    </font>
    <font>
      <sz val="9"/>
      <name val="Arial"/>
      <family val="0"/>
    </font>
  </fonts>
  <fills count="3">
    <fill>
      <patternFill/>
    </fill>
    <fill>
      <patternFill patternType="gray125"/>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0" applyFont="1" applyAlignment="1">
      <alignment/>
    </xf>
    <xf numFmtId="10" fontId="5" fillId="0" borderId="0" xfId="21" applyNumberFormat="1" applyFont="1" applyAlignment="1">
      <alignment/>
    </xf>
    <xf numFmtId="14" fontId="7" fillId="0" borderId="0" xfId="21" applyNumberFormat="1" applyFont="1" applyAlignment="1">
      <alignment horizontal="left"/>
    </xf>
    <xf numFmtId="10" fontId="8" fillId="0" borderId="0" xfId="21" applyNumberFormat="1" applyFont="1" applyAlignment="1">
      <alignment/>
    </xf>
    <xf numFmtId="10" fontId="8" fillId="0" borderId="0" xfId="21" applyNumberFormat="1" applyFont="1" applyBorder="1" applyAlignment="1">
      <alignment/>
    </xf>
    <xf numFmtId="0" fontId="1" fillId="0" borderId="0" xfId="20" applyNumberFormat="1" applyBorder="1" applyAlignment="1">
      <alignment/>
    </xf>
    <xf numFmtId="0" fontId="5" fillId="0" borderId="0" xfId="0" applyFont="1" applyAlignment="1">
      <alignment horizontal="left"/>
    </xf>
    <xf numFmtId="0" fontId="9" fillId="0" borderId="0" xfId="0" applyFont="1" applyAlignment="1">
      <alignment/>
    </xf>
    <xf numFmtId="0" fontId="9" fillId="0" borderId="0" xfId="0" applyFont="1" applyAlignment="1">
      <alignment horizontal="left"/>
    </xf>
    <xf numFmtId="10" fontId="9" fillId="0" borderId="0" xfId="21" applyNumberFormat="1" applyFont="1" applyAlignment="1">
      <alignment/>
    </xf>
    <xf numFmtId="0" fontId="9" fillId="0" borderId="0" xfId="0" applyFont="1" applyAlignment="1">
      <alignment/>
    </xf>
    <xf numFmtId="0" fontId="9" fillId="0" borderId="0" xfId="21" applyNumberFormat="1" applyFont="1" applyAlignment="1">
      <alignment/>
    </xf>
    <xf numFmtId="1" fontId="9" fillId="0" borderId="0" xfId="21" applyNumberFormat="1" applyFont="1" applyAlignment="1">
      <alignment/>
    </xf>
    <xf numFmtId="0" fontId="9" fillId="0" borderId="0" xfId="0" applyNumberFormat="1" applyFont="1" applyAlignment="1">
      <alignment/>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10" fontId="6" fillId="0" borderId="0" xfId="21" applyNumberFormat="1" applyFont="1" applyAlignment="1">
      <alignment/>
    </xf>
    <xf numFmtId="0" fontId="6" fillId="0" borderId="0" xfId="0" applyFont="1" applyAlignment="1">
      <alignment/>
    </xf>
    <xf numFmtId="10" fontId="0"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0" fillId="0" borderId="0" xfId="0" applyFont="1" applyAlignment="1">
      <alignment horizontal="left"/>
    </xf>
    <xf numFmtId="0" fontId="10" fillId="0" borderId="0" xfId="0" applyNumberFormat="1" applyFont="1" applyAlignment="1">
      <alignment horizontal="left"/>
    </xf>
    <xf numFmtId="0" fontId="10" fillId="0" borderId="0" xfId="21" applyNumberFormat="1" applyFont="1" applyAlignment="1">
      <alignment horizontal="left"/>
    </xf>
    <xf numFmtId="0" fontId="1" fillId="0" borderId="0" xfId="20" applyBorder="1" applyAlignment="1">
      <alignment/>
    </xf>
    <xf numFmtId="14" fontId="7" fillId="0" borderId="0" xfId="0" applyNumberFormat="1" applyFont="1" applyAlignment="1">
      <alignment horizontal="center"/>
    </xf>
    <xf numFmtId="1" fontId="6" fillId="0" borderId="0" xfId="0" applyNumberFormat="1" applyFont="1" applyAlignment="1">
      <alignment/>
    </xf>
    <xf numFmtId="1" fontId="12" fillId="0" borderId="0" xfId="0" applyNumberFormat="1" applyFont="1" applyAlignment="1">
      <alignment/>
    </xf>
    <xf numFmtId="1" fontId="6" fillId="0" borderId="0" xfId="21" applyNumberFormat="1" applyFont="1" applyAlignment="1">
      <alignment/>
    </xf>
    <xf numFmtId="0" fontId="0" fillId="2" borderId="0" xfId="0" applyFill="1" applyAlignment="1">
      <alignment/>
    </xf>
    <xf numFmtId="10" fontId="0" fillId="2" borderId="0" xfId="21" applyNumberFormat="1" applyFill="1" applyAlignment="1">
      <alignment/>
    </xf>
    <xf numFmtId="1" fontId="0" fillId="2" borderId="0" xfId="21" applyNumberFormat="1" applyFill="1" applyAlignment="1">
      <alignment/>
    </xf>
    <xf numFmtId="168" fontId="0" fillId="2" borderId="0" xfId="21" applyNumberFormat="1" applyFill="1" applyAlignment="1">
      <alignment horizontal="right"/>
    </xf>
    <xf numFmtId="1" fontId="0" fillId="2" borderId="0" xfId="21" applyNumberFormat="1" applyFill="1" applyAlignment="1">
      <alignment horizontal="right"/>
    </xf>
    <xf numFmtId="0" fontId="0" fillId="0" borderId="0" xfId="0" applyFill="1" applyAlignment="1">
      <alignment/>
    </xf>
    <xf numFmtId="0" fontId="6" fillId="0" borderId="0" xfId="0" applyFont="1" applyFill="1" applyAlignment="1">
      <alignment/>
    </xf>
    <xf numFmtId="0" fontId="9" fillId="0" borderId="0" xfId="0" applyFont="1" applyFill="1" applyAlignment="1">
      <alignment/>
    </xf>
    <xf numFmtId="0" fontId="13" fillId="2" borderId="0" xfId="0" applyFont="1" applyFill="1" applyAlignment="1">
      <alignment horizontal="left"/>
    </xf>
    <xf numFmtId="0" fontId="6" fillId="2" borderId="0" xfId="0" applyFont="1" applyFill="1" applyAlignment="1">
      <alignment horizontal="left"/>
    </xf>
    <xf numFmtId="168" fontId="6" fillId="2" borderId="0" xfId="21" applyNumberFormat="1" applyFont="1" applyFill="1" applyAlignment="1">
      <alignment/>
    </xf>
    <xf numFmtId="0" fontId="13" fillId="2" borderId="0" xfId="0" applyFont="1" applyFill="1" applyAlignment="1">
      <alignment horizontal="left"/>
    </xf>
    <xf numFmtId="0" fontId="0" fillId="2" borderId="0" xfId="0" applyFont="1" applyFill="1" applyAlignment="1">
      <alignment/>
    </xf>
    <xf numFmtId="10" fontId="0" fillId="2" borderId="0" xfId="21" applyNumberFormat="1" applyFont="1" applyFill="1" applyAlignment="1">
      <alignment/>
    </xf>
    <xf numFmtId="1" fontId="0" fillId="2" borderId="0" xfId="21" applyNumberFormat="1" applyFont="1" applyFill="1" applyAlignment="1">
      <alignment/>
    </xf>
    <xf numFmtId="168" fontId="0" fillId="2" borderId="0" xfId="21" applyNumberFormat="1" applyFont="1" applyFill="1" applyAlignment="1">
      <alignment/>
    </xf>
    <xf numFmtId="1" fontId="0" fillId="2" borderId="0" xfId="0" applyNumberFormat="1" applyFont="1" applyFill="1" applyAlignment="1">
      <alignment/>
    </xf>
    <xf numFmtId="0" fontId="0" fillId="0" borderId="0" xfId="0" applyFont="1" applyFill="1" applyAlignment="1">
      <alignmen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11" fillId="0" borderId="0" xfId="21" applyNumberFormat="1" applyFont="1" applyBorder="1" applyAlignment="1">
      <alignment horizontal="center" wrapText="1"/>
    </xf>
    <xf numFmtId="175" fontId="0" fillId="0" borderId="0" xfId="0" applyNumberForma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Tattnall"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workbookViewId="0" topLeftCell="A1">
      <selection activeCell="A1" sqref="A1"/>
    </sheetView>
  </sheetViews>
  <sheetFormatPr defaultColWidth="9.140625" defaultRowHeight="12.75"/>
  <cols>
    <col min="1" max="1" width="12.140625" style="1" customWidth="1"/>
    <col min="2" max="2" width="17.28125" style="1" customWidth="1"/>
    <col min="3" max="3" width="10.7109375" style="2" customWidth="1"/>
    <col min="4" max="4" width="9.421875" style="3" customWidth="1"/>
    <col min="5" max="5" width="9.00390625" style="4" customWidth="1"/>
    <col min="6" max="6" width="10.57421875" style="4" customWidth="1"/>
    <col min="7" max="7" width="9.28125" style="3" customWidth="1"/>
    <col min="8" max="8" width="15.140625" style="3" customWidth="1"/>
    <col min="9" max="9" width="15.7109375" style="3" customWidth="1"/>
    <col min="10" max="10" width="12.00390625" style="4" customWidth="1"/>
    <col min="11" max="11" width="12.7109375" style="3" customWidth="1"/>
    <col min="12" max="12" width="14.7109375" style="0" customWidth="1"/>
    <col min="13" max="13" width="16.421875" style="0" customWidth="1"/>
    <col min="14" max="16384" width="9.140625" style="54" customWidth="1"/>
  </cols>
  <sheetData>
    <row r="1" spans="3:12" ht="20.25">
      <c r="C1" s="1"/>
      <c r="D1" s="5" t="s">
        <v>0</v>
      </c>
      <c r="E1" s="6"/>
      <c r="F1" s="6"/>
      <c r="G1" s="5"/>
      <c r="H1" s="5"/>
      <c r="I1" s="5"/>
      <c r="J1" s="7"/>
      <c r="K1" s="8"/>
      <c r="L1" s="9"/>
    </row>
    <row r="2" spans="3:12" ht="12.75">
      <c r="C2" s="10"/>
      <c r="D2" s="4"/>
      <c r="E2" s="11"/>
      <c r="F2" s="7"/>
      <c r="G2" s="12"/>
      <c r="H2" s="12"/>
      <c r="I2" s="12"/>
      <c r="J2" s="13"/>
      <c r="K2" s="8"/>
      <c r="L2" s="13"/>
    </row>
    <row r="3" spans="3:13" ht="12.75">
      <c r="C3" s="14"/>
      <c r="D3" s="15" t="s">
        <v>29</v>
      </c>
      <c r="E3" s="16"/>
      <c r="F3" s="16"/>
      <c r="G3" s="15"/>
      <c r="H3" s="17"/>
      <c r="I3" s="17"/>
      <c r="J3" s="7"/>
      <c r="K3" s="8"/>
      <c r="L3" s="14"/>
      <c r="M3" s="18"/>
    </row>
    <row r="4" spans="3:13" ht="12.75">
      <c r="C4" s="14"/>
      <c r="D4" s="15"/>
      <c r="E4" s="16"/>
      <c r="F4" s="16"/>
      <c r="G4" s="15"/>
      <c r="H4" s="15"/>
      <c r="I4" s="19"/>
      <c r="J4" s="7"/>
      <c r="K4" s="8"/>
      <c r="L4" s="14"/>
      <c r="M4" s="18"/>
    </row>
    <row r="5" spans="3:13" ht="13.5">
      <c r="C5" s="14"/>
      <c r="D5" s="47" t="s">
        <v>26</v>
      </c>
      <c r="E5" s="45"/>
      <c r="F5" s="20"/>
      <c r="H5" s="21"/>
      <c r="I5" s="19"/>
      <c r="J5" s="7"/>
      <c r="K5" s="8"/>
      <c r="L5" s="14"/>
      <c r="M5" s="18"/>
    </row>
    <row r="6" spans="3:13" ht="12.75">
      <c r="C6" s="14"/>
      <c r="E6" s="12"/>
      <c r="F6" s="12"/>
      <c r="H6" s="17"/>
      <c r="I6" s="17"/>
      <c r="J6" s="7"/>
      <c r="K6" s="8"/>
      <c r="L6" s="14"/>
      <c r="M6" s="18"/>
    </row>
    <row r="7" spans="3:13" ht="12.75">
      <c r="C7" s="14"/>
      <c r="D7" s="22" t="s">
        <v>1</v>
      </c>
      <c r="E7" s="22"/>
      <c r="F7" s="22"/>
      <c r="G7" s="22"/>
      <c r="H7" s="22"/>
      <c r="I7" s="19"/>
      <c r="J7" s="7"/>
      <c r="K7" s="8"/>
      <c r="L7" s="14"/>
      <c r="M7" s="18"/>
    </row>
    <row r="8" spans="3:13" ht="12.75">
      <c r="C8" s="14"/>
      <c r="D8" s="23" t="s">
        <v>2</v>
      </c>
      <c r="E8" s="23"/>
      <c r="F8" s="23"/>
      <c r="G8" s="23"/>
      <c r="H8" s="23"/>
      <c r="I8" s="23"/>
      <c r="J8" s="23"/>
      <c r="K8" s="8"/>
      <c r="L8" s="14"/>
      <c r="M8" s="18"/>
    </row>
    <row r="9" spans="1:11" ht="12.75">
      <c r="A9" s="24"/>
      <c r="B9" s="24"/>
      <c r="C9" s="10"/>
      <c r="D9" s="4"/>
      <c r="E9" s="11"/>
      <c r="F9" s="7"/>
      <c r="G9" s="17"/>
      <c r="H9" s="17"/>
      <c r="I9" s="17"/>
      <c r="J9" s="7"/>
      <c r="K9" s="8"/>
    </row>
    <row r="10" spans="1:13" s="56" customFormat="1" ht="12" customHeight="1">
      <c r="A10" s="26" t="s">
        <v>3</v>
      </c>
      <c r="B10" s="26" t="s">
        <v>28</v>
      </c>
      <c r="C10" s="28" t="s">
        <v>4</v>
      </c>
      <c r="D10" s="27" t="s">
        <v>5</v>
      </c>
      <c r="E10" s="29" t="s">
        <v>6</v>
      </c>
      <c r="F10" s="30" t="s">
        <v>7</v>
      </c>
      <c r="G10" s="27" t="s">
        <v>8</v>
      </c>
      <c r="H10" s="31" t="s">
        <v>9</v>
      </c>
      <c r="I10" s="31" t="s">
        <v>10</v>
      </c>
      <c r="J10" s="30" t="s">
        <v>11</v>
      </c>
      <c r="K10" s="31" t="s">
        <v>12</v>
      </c>
      <c r="L10" s="25" t="s">
        <v>13</v>
      </c>
      <c r="M10" s="25" t="s">
        <v>14</v>
      </c>
    </row>
    <row r="11" spans="1:13" ht="12.75">
      <c r="A11" s="1" t="s">
        <v>15</v>
      </c>
      <c r="B11" s="70">
        <v>136.85308837890625</v>
      </c>
      <c r="C11" s="10">
        <v>4279</v>
      </c>
      <c r="D11" s="4">
        <v>-0.04079802734812822</v>
      </c>
      <c r="E11" s="7">
        <v>962</v>
      </c>
      <c r="F11" s="32">
        <v>0.2248188829165693</v>
      </c>
      <c r="G11" s="13">
        <v>3170</v>
      </c>
      <c r="H11" s="13">
        <v>644</v>
      </c>
      <c r="I11" s="4">
        <v>0.2031545741324921</v>
      </c>
      <c r="J11" s="13">
        <v>228</v>
      </c>
      <c r="K11" s="4">
        <v>0.07192429022082018</v>
      </c>
      <c r="L11" s="13">
        <v>891</v>
      </c>
      <c r="M11" s="4">
        <v>0.2810725552050473</v>
      </c>
    </row>
    <row r="12" spans="1:13" ht="12.75">
      <c r="A12" s="1" t="s">
        <v>16</v>
      </c>
      <c r="B12" s="70">
        <v>73.34233856201172</v>
      </c>
      <c r="C12" s="10">
        <v>4628</v>
      </c>
      <c r="D12" s="4">
        <v>0.03743555256668908</v>
      </c>
      <c r="E12" s="7">
        <v>1104</v>
      </c>
      <c r="F12" s="32">
        <v>0.23854796888504753</v>
      </c>
      <c r="G12" s="13">
        <v>3323</v>
      </c>
      <c r="H12" s="13">
        <v>727</v>
      </c>
      <c r="I12" s="4">
        <v>0.21877821245862172</v>
      </c>
      <c r="J12" s="13">
        <v>485</v>
      </c>
      <c r="K12" s="4">
        <v>0.14595245260306952</v>
      </c>
      <c r="L12" s="13">
        <v>1254</v>
      </c>
      <c r="M12" s="4">
        <v>0.3773698465242251</v>
      </c>
    </row>
    <row r="13" spans="1:13" ht="12.75">
      <c r="A13" s="1" t="s">
        <v>17</v>
      </c>
      <c r="B13" s="70">
        <v>61.62302017211914</v>
      </c>
      <c r="C13" s="10">
        <v>4637</v>
      </c>
      <c r="D13" s="4">
        <v>0.03945303743555257</v>
      </c>
      <c r="E13" s="7">
        <v>480</v>
      </c>
      <c r="F13" s="32">
        <v>0.10351520379555747</v>
      </c>
      <c r="G13" s="13">
        <v>3508</v>
      </c>
      <c r="H13" s="13">
        <v>297</v>
      </c>
      <c r="I13" s="4">
        <v>0.0846636259977195</v>
      </c>
      <c r="J13" s="13">
        <v>249</v>
      </c>
      <c r="K13" s="4">
        <v>0.0709806157354618</v>
      </c>
      <c r="L13" s="13">
        <v>590</v>
      </c>
      <c r="M13" s="4">
        <v>0.16818700114025084</v>
      </c>
    </row>
    <row r="14" spans="1:13" ht="12.75">
      <c r="A14" s="1" t="s">
        <v>23</v>
      </c>
      <c r="B14" s="70">
        <v>71.6734619140625</v>
      </c>
      <c r="C14" s="10">
        <v>4240</v>
      </c>
      <c r="D14" s="4">
        <v>-0.04954046177986998</v>
      </c>
      <c r="E14" s="7">
        <v>2321</v>
      </c>
      <c r="F14" s="32">
        <v>0.5474056603773585</v>
      </c>
      <c r="G14" s="13">
        <v>3269</v>
      </c>
      <c r="H14" s="13">
        <v>1766</v>
      </c>
      <c r="I14" s="4">
        <v>0.5402263689201591</v>
      </c>
      <c r="J14" s="13">
        <v>113</v>
      </c>
      <c r="K14" s="4">
        <v>0.03456714591618232</v>
      </c>
      <c r="L14" s="13">
        <v>1892</v>
      </c>
      <c r="M14" s="4">
        <v>0.5787702661364331</v>
      </c>
    </row>
    <row r="15" spans="1:13" ht="12.75">
      <c r="A15" s="1" t="s">
        <v>24</v>
      </c>
      <c r="B15" s="70">
        <v>145.09060668945312</v>
      </c>
      <c r="C15" s="10">
        <v>4521</v>
      </c>
      <c r="D15" s="4">
        <v>0.013449899125756557</v>
      </c>
      <c r="E15" s="7">
        <v>2143</v>
      </c>
      <c r="F15" s="32">
        <v>0.47401017474010176</v>
      </c>
      <c r="G15" s="13">
        <v>3927</v>
      </c>
      <c r="H15" s="13">
        <v>2039</v>
      </c>
      <c r="I15" s="4">
        <v>0.5192258721670486</v>
      </c>
      <c r="J15" s="13">
        <v>144</v>
      </c>
      <c r="K15" s="4">
        <v>0.03666921313980138</v>
      </c>
      <c r="L15" s="13">
        <v>2190</v>
      </c>
      <c r="M15" s="4">
        <v>0.5576776165011459</v>
      </c>
    </row>
    <row r="16" spans="1:13" ht="12.75">
      <c r="A16" s="57" t="s">
        <v>27</v>
      </c>
      <c r="B16" s="57"/>
      <c r="C16" s="49">
        <v>1841</v>
      </c>
      <c r="D16" s="50">
        <v>-0.587312261824703</v>
      </c>
      <c r="E16" s="51">
        <v>211</v>
      </c>
      <c r="F16" s="52">
        <v>0.11461162411732755</v>
      </c>
      <c r="G16" s="53">
        <v>1338</v>
      </c>
      <c r="H16" s="53">
        <v>141</v>
      </c>
      <c r="I16" s="50">
        <v>0.10538116591928251</v>
      </c>
      <c r="J16" s="53">
        <v>134</v>
      </c>
      <c r="K16" s="50">
        <v>0.10014947683109118</v>
      </c>
      <c r="L16" s="53">
        <v>280</v>
      </c>
      <c r="M16" s="50">
        <v>0.20926756352765322</v>
      </c>
    </row>
    <row r="17" spans="3:13" ht="12.75">
      <c r="C17" s="10"/>
      <c r="D17" s="4"/>
      <c r="E17" s="7"/>
      <c r="F17" s="32"/>
      <c r="G17" s="33"/>
      <c r="H17" s="33"/>
      <c r="I17" s="33"/>
      <c r="J17" s="33"/>
      <c r="K17" s="4"/>
      <c r="L17" s="13"/>
      <c r="M17" s="4"/>
    </row>
    <row r="18" spans="1:13" s="55" customFormat="1" ht="12.75">
      <c r="A18" s="34" t="s">
        <v>18</v>
      </c>
      <c r="B18" s="34"/>
      <c r="C18" s="36">
        <f>SUM(C11:C15)</f>
        <v>22305</v>
      </c>
      <c r="D18" s="37"/>
      <c r="E18" s="48">
        <f>SUM(E11:E15)</f>
        <v>7010</v>
      </c>
      <c r="F18" s="38">
        <f>E18/C18</f>
        <v>0.31427930957184486</v>
      </c>
      <c r="G18" s="46">
        <f>SUM(G11:G15)</f>
        <v>17197</v>
      </c>
      <c r="H18" s="48">
        <f>SUM(H11:H15)</f>
        <v>5473</v>
      </c>
      <c r="I18" s="38">
        <f>H18/$G$18</f>
        <v>0.31825318369483047</v>
      </c>
      <c r="J18" s="48">
        <f>SUM(J11:J15)</f>
        <v>1219</v>
      </c>
      <c r="K18" s="38">
        <f>J18/$G$18</f>
        <v>0.07088445659126592</v>
      </c>
      <c r="L18" s="46">
        <f>SUM(L11:L15)</f>
        <v>6817</v>
      </c>
      <c r="M18" s="38">
        <f>L18/$G$18</f>
        <v>0.3964063499447578</v>
      </c>
    </row>
    <row r="19" spans="1:13" s="55" customFormat="1" ht="12.75">
      <c r="A19" s="34"/>
      <c r="B19" s="34"/>
      <c r="C19" s="36"/>
      <c r="D19" s="37"/>
      <c r="E19" s="48"/>
      <c r="F19" s="38"/>
      <c r="G19" s="46"/>
      <c r="H19" s="48"/>
      <c r="I19" s="38"/>
      <c r="J19" s="48"/>
      <c r="K19" s="38"/>
      <c r="L19" s="46"/>
      <c r="M19" s="38"/>
    </row>
    <row r="20" spans="1:13" s="66" customFormat="1" ht="12.75">
      <c r="A20" s="60" t="s">
        <v>18</v>
      </c>
      <c r="B20" s="60"/>
      <c r="C20" s="61">
        <v>19625</v>
      </c>
      <c r="D20" s="62"/>
      <c r="E20" s="63">
        <v>5078</v>
      </c>
      <c r="F20" s="64">
        <v>0.2587515923566879</v>
      </c>
      <c r="G20" s="65">
        <v>14608</v>
      </c>
      <c r="H20" s="63">
        <v>3575</v>
      </c>
      <c r="I20" s="64">
        <v>0.2447289156626506</v>
      </c>
      <c r="J20" s="63">
        <v>1209</v>
      </c>
      <c r="K20" s="64">
        <v>0.08276286966046002</v>
      </c>
      <c r="L20" s="65">
        <v>4907</v>
      </c>
      <c r="M20" s="59">
        <v>0.3359118291347207</v>
      </c>
    </row>
    <row r="21" spans="3:6" ht="12.75">
      <c r="C21" s="10"/>
      <c r="E21" s="12"/>
      <c r="F21" s="12"/>
    </row>
    <row r="22" spans="1:8" ht="12.75">
      <c r="A22" s="34" t="s">
        <v>19</v>
      </c>
      <c r="B22" s="34"/>
      <c r="D22" s="35">
        <v>0.08899349921542254</v>
      </c>
      <c r="E22" s="12"/>
      <c r="F22" s="12"/>
      <c r="H22" s="39"/>
    </row>
    <row r="23" spans="1:6" ht="12.75">
      <c r="A23" s="34"/>
      <c r="B23" s="34"/>
      <c r="D23" s="40"/>
      <c r="E23" s="12"/>
      <c r="F23" s="12"/>
    </row>
    <row r="24" spans="1:11" ht="12.75">
      <c r="A24" s="34"/>
      <c r="B24" s="34"/>
      <c r="C24" s="41" t="s">
        <v>25</v>
      </c>
      <c r="D24" s="42"/>
      <c r="E24" s="43"/>
      <c r="F24" s="43"/>
      <c r="G24" s="42"/>
      <c r="H24" s="42"/>
      <c r="I24" s="42"/>
      <c r="J24" s="43"/>
      <c r="K24" s="42"/>
    </row>
    <row r="25" spans="1:6" ht="12.75">
      <c r="A25" s="34"/>
      <c r="B25" s="34"/>
      <c r="C25" s="41"/>
      <c r="D25" s="40"/>
      <c r="E25" s="12"/>
      <c r="F25" s="12"/>
    </row>
    <row r="26" spans="1:13" ht="12.75">
      <c r="A26" s="58" t="s">
        <v>20</v>
      </c>
      <c r="B26" s="58"/>
      <c r="C26" s="49">
        <v>2680</v>
      </c>
      <c r="D26" s="50"/>
      <c r="E26" s="51">
        <v>1932</v>
      </c>
      <c r="F26" s="52">
        <v>0.7208955223880597</v>
      </c>
      <c r="G26" s="53">
        <v>2589</v>
      </c>
      <c r="H26" s="53">
        <v>1898</v>
      </c>
      <c r="I26" s="50">
        <v>0.7331015836230205</v>
      </c>
      <c r="J26" s="53">
        <v>10</v>
      </c>
      <c r="K26" s="50">
        <v>0.003862495171881035</v>
      </c>
      <c r="L26" s="53">
        <v>1910</v>
      </c>
      <c r="M26" s="50">
        <v>0.7377365778292777</v>
      </c>
    </row>
    <row r="27" spans="3:11" ht="12.75" customHeight="1">
      <c r="C27" s="67" t="s">
        <v>21</v>
      </c>
      <c r="D27" s="67"/>
      <c r="E27" s="67"/>
      <c r="F27" s="67"/>
      <c r="G27" s="67"/>
      <c r="H27" s="67"/>
      <c r="I27" s="67"/>
      <c r="J27" s="67"/>
      <c r="K27" s="67"/>
    </row>
    <row r="28" spans="3:11" ht="12.75">
      <c r="C28" s="67"/>
      <c r="D28" s="67"/>
      <c r="E28" s="67"/>
      <c r="F28" s="67"/>
      <c r="G28" s="67"/>
      <c r="H28" s="67"/>
      <c r="I28" s="67"/>
      <c r="J28" s="67"/>
      <c r="K28" s="67"/>
    </row>
    <row r="29" spans="3:11" ht="12.75">
      <c r="C29" s="67"/>
      <c r="D29" s="67"/>
      <c r="E29" s="67"/>
      <c r="F29" s="67"/>
      <c r="G29" s="67"/>
      <c r="H29" s="67"/>
      <c r="I29" s="67"/>
      <c r="J29" s="67"/>
      <c r="K29" s="67"/>
    </row>
    <row r="30" spans="3:11" ht="12.75">
      <c r="C30" s="67"/>
      <c r="D30" s="67"/>
      <c r="E30" s="67"/>
      <c r="F30" s="67"/>
      <c r="G30" s="67"/>
      <c r="H30" s="67"/>
      <c r="I30" s="67"/>
      <c r="J30" s="67"/>
      <c r="K30" s="67"/>
    </row>
    <row r="31" spans="3:11" ht="12.75">
      <c r="C31" s="67"/>
      <c r="D31" s="67"/>
      <c r="E31" s="67"/>
      <c r="F31" s="67"/>
      <c r="G31" s="67"/>
      <c r="H31" s="67"/>
      <c r="I31" s="67"/>
      <c r="J31" s="67"/>
      <c r="K31" s="67"/>
    </row>
    <row r="32" spans="3:11" ht="12.75">
      <c r="C32" s="67"/>
      <c r="D32" s="67"/>
      <c r="E32" s="67"/>
      <c r="F32" s="67"/>
      <c r="G32" s="67"/>
      <c r="H32" s="67"/>
      <c r="I32" s="67"/>
      <c r="J32" s="67"/>
      <c r="K32" s="67"/>
    </row>
    <row r="33" spans="3:11" ht="12.75">
      <c r="C33" s="67"/>
      <c r="D33" s="67"/>
      <c r="E33" s="67"/>
      <c r="F33" s="67"/>
      <c r="G33" s="67"/>
      <c r="H33" s="67"/>
      <c r="I33" s="67"/>
      <c r="J33" s="67"/>
      <c r="K33" s="67"/>
    </row>
    <row r="34" spans="3:11" ht="12.75">
      <c r="C34" s="67"/>
      <c r="D34" s="67"/>
      <c r="E34" s="67"/>
      <c r="F34" s="67"/>
      <c r="G34" s="67"/>
      <c r="H34" s="67"/>
      <c r="I34" s="67"/>
      <c r="J34" s="67"/>
      <c r="K34" s="67"/>
    </row>
    <row r="35" spans="3:11" ht="12.75" customHeight="1">
      <c r="C35" s="68"/>
      <c r="D35" s="68"/>
      <c r="E35" s="68"/>
      <c r="F35" s="68"/>
      <c r="G35" s="68"/>
      <c r="H35" s="68"/>
      <c r="I35" s="68"/>
      <c r="J35" s="68"/>
      <c r="K35" s="68"/>
    </row>
    <row r="36" spans="3:11" ht="12.75">
      <c r="C36" s="69"/>
      <c r="D36" s="69"/>
      <c r="E36" s="69"/>
      <c r="F36" s="69"/>
      <c r="G36" s="69"/>
      <c r="H36" s="69"/>
      <c r="I36" s="69"/>
      <c r="J36" s="69"/>
      <c r="K36" s="69"/>
    </row>
    <row r="37" spans="3:9" ht="12.75">
      <c r="C37" s="44" t="s">
        <v>22</v>
      </c>
      <c r="D37" s="23"/>
      <c r="E37" s="23"/>
      <c r="F37" s="23"/>
      <c r="G37" s="23"/>
      <c r="H37" s="23"/>
      <c r="I37" s="23"/>
    </row>
  </sheetData>
  <mergeCells count="3">
    <mergeCell ref="C27:K34"/>
    <mergeCell ref="C35:K35"/>
    <mergeCell ref="C36:K36"/>
  </mergeCells>
  <hyperlinks>
    <hyperlink ref="D8" r:id="rId1" display="http://members.tripod.com/fairplan2000/Tattnall"/>
    <hyperlink ref="C37" r:id="rId2" display="http://www.usdoj.gov/crt/voting/sec_5/fedregvoting.htm"/>
  </hyperlinks>
  <printOptions/>
  <pageMargins left="0.27" right="0.5" top="0.5" bottom="0.5" header="0.5" footer="0.5"/>
  <pageSetup horizontalDpi="300" verticalDpi="300" orientation="landscape" scale="80"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2002-02-20T18:16:18Z</cp:lastPrinted>
  <dcterms:created xsi:type="dcterms:W3CDTF">2001-05-05T04:14:02Z</dcterms:created>
  <dcterms:modified xsi:type="dcterms:W3CDTF">2002-03-21T15:05:43Z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