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51" windowWidth="14940" windowHeight="71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'Sheet1'!$A$2:$K$29</definedName>
    <definedName name="_xlnm.Print_Titles" localSheetId="0">'Sheet1'!$A:$A,'Sheet1'!$2:$9</definedName>
  </definedNames>
  <calcPr fullCalcOnLoad="1"/>
</workbook>
</file>

<file path=xl/sharedStrings.xml><?xml version="1.0" encoding="utf-8"?>
<sst xmlns="http://schemas.openxmlformats.org/spreadsheetml/2006/main" count="25" uniqueCount="24">
  <si>
    <t>Population Summary Report</t>
  </si>
  <si>
    <t>1/06 Draft  Plan -- Bennett County, SD</t>
  </si>
  <si>
    <t>Web site for Bennett County redistricting maps:</t>
  </si>
  <si>
    <t>http://members.tripod.com/fairplan2002/Bennett/</t>
  </si>
  <si>
    <t>18+_Indian_Dual-race</t>
  </si>
  <si>
    <t>%18+_Indian_Dual-race</t>
  </si>
  <si>
    <t>District</t>
  </si>
  <si>
    <t>Population</t>
  </si>
  <si>
    <t>Deviation</t>
  </si>
  <si>
    <t>% Deviation</t>
  </si>
  <si>
    <t>AmIndian</t>
  </si>
  <si>
    <t>% AmIndian</t>
  </si>
  <si>
    <t>18+_Pop</t>
  </si>
  <si>
    <t>NH18+__DOJ_Ind</t>
  </si>
  <si>
    <t>%NH18+__DOJ_Ind</t>
  </si>
  <si>
    <t>1</t>
  </si>
  <si>
    <t>2</t>
  </si>
  <si>
    <t>3</t>
  </si>
  <si>
    <t>4</t>
  </si>
  <si>
    <t>5</t>
  </si>
  <si>
    <t>Total</t>
  </si>
  <si>
    <t>Dual-race Indian includes census respondents who listed themselves as American Indian plus one other race</t>
  </si>
  <si>
    <t xml:space="preserve">The DOJ minority population figures include persons who identified themselves  as  (1) a single-race minority, (2) white plus one other race, (3) multiple-race (where more than one  minority race is listed), or (4) Hispanic.This definition is in accordance with Department of Justice policy pursuant to Part II of OMB Bulletin 00-02. (Source:  [Federal Register: January 18, 2001 (Volume 66, Number 12)] [Notices] [Page 5411-5414]  From the Federal Register Online via GPO Access [wais.access.gpo.gov] [DOCID:fr18ja01-171] </t>
  </si>
  <si>
    <t>www.usdoj.gov/crt/voting/sec_5/fedregvoting.htm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</si>
</sst>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"/>
      <name val="Arial"/>
      <family val="2"/>
    </font>
    <font>
      <b/>
      <sz val="12"/>
      <color indexed="8"/>
      <name val="Times New Roman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21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1" fontId="0" fillId="0" borderId="0" xfId="21" applyNumberFormat="1" applyAlignment="1">
      <alignment/>
    </xf>
    <xf numFmtId="0" fontId="0" fillId="0" borderId="0" xfId="21" applyNumberFormat="1" applyAlignment="1">
      <alignment/>
    </xf>
    <xf numFmtId="10" fontId="4" fillId="0" borderId="0" xfId="21" applyNumberFormat="1" applyFont="1" applyAlignment="1">
      <alignment/>
    </xf>
    <xf numFmtId="0" fontId="4" fillId="0" borderId="0" xfId="21" applyNumberFormat="1" applyFont="1" applyAlignment="1">
      <alignment/>
    </xf>
    <xf numFmtId="14" fontId="5" fillId="0" borderId="0" xfId="21" applyNumberFormat="1" applyFont="1" applyAlignment="1">
      <alignment/>
    </xf>
    <xf numFmtId="14" fontId="5" fillId="0" borderId="0" xfId="0" applyNumberFormat="1" applyFont="1" applyAlignment="1">
      <alignment/>
    </xf>
    <xf numFmtId="10" fontId="0" fillId="0" borderId="0" xfId="21" applyNumberFormat="1" applyBorder="1" applyAlignment="1">
      <alignment/>
    </xf>
    <xf numFmtId="0" fontId="6" fillId="0" borderId="0" xfId="20" applyNumberFormat="1" applyFont="1" applyAlignment="1">
      <alignment/>
    </xf>
    <xf numFmtId="0" fontId="1" fillId="0" borderId="0" xfId="20" applyNumberForma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0" fontId="7" fillId="0" borderId="0" xfId="21" applyNumberFormat="1" applyFont="1" applyAlignment="1">
      <alignment/>
    </xf>
    <xf numFmtId="0" fontId="7" fillId="0" borderId="0" xfId="0" applyFont="1" applyAlignment="1">
      <alignment/>
    </xf>
    <xf numFmtId="0" fontId="7" fillId="0" borderId="0" xfId="21" applyNumberFormat="1" applyFont="1" applyAlignment="1">
      <alignment/>
    </xf>
    <xf numFmtId="1" fontId="7" fillId="0" borderId="0" xfId="21" applyNumberFormat="1" applyFont="1" applyAlignment="1">
      <alignment/>
    </xf>
    <xf numFmtId="0" fontId="7" fillId="0" borderId="0" xfId="0" applyNumberFormat="1" applyFont="1" applyAlignment="1">
      <alignment/>
    </xf>
    <xf numFmtId="49" fontId="7" fillId="0" borderId="0" xfId="21" applyNumberFormat="1" applyFont="1" applyAlignment="1" quotePrefix="1">
      <alignment horizontal="center" wrapText="1"/>
    </xf>
    <xf numFmtId="49" fontId="7" fillId="0" borderId="0" xfId="0" applyNumberFormat="1" applyFont="1" applyAlignment="1">
      <alignment horizontal="center" wrapText="1"/>
    </xf>
    <xf numFmtId="1" fontId="0" fillId="0" borderId="0" xfId="0" applyNumberFormat="1" applyAlignment="1">
      <alignment/>
    </xf>
    <xf numFmtId="10" fontId="0" fillId="0" borderId="0" xfId="21" applyNumberFormat="1" applyAlignment="1">
      <alignment horizontal="right"/>
    </xf>
    <xf numFmtId="1" fontId="0" fillId="0" borderId="0" xfId="21" applyNumberFormat="1" applyAlignment="1">
      <alignment horizontal="right"/>
    </xf>
    <xf numFmtId="0" fontId="0" fillId="0" borderId="0" xfId="0" applyAlignment="1">
      <alignment/>
    </xf>
    <xf numFmtId="1" fontId="0" fillId="0" borderId="0" xfId="21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4" fillId="0" borderId="0" xfId="21" applyNumberFormat="1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21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21" applyNumberFormat="1" applyAlignment="1">
      <alignment horizontal="left"/>
    </xf>
    <xf numFmtId="0" fontId="1" fillId="0" borderId="0" xfId="20" applyBorder="1" applyAlignment="1">
      <alignment horizontal="left"/>
    </xf>
    <xf numFmtId="0" fontId="1" fillId="0" borderId="0" xfId="20" applyNumberFormat="1" applyBorder="1" applyAlignment="1">
      <alignment horizontal="left"/>
    </xf>
    <xf numFmtId="0" fontId="7" fillId="0" borderId="0" xfId="0" applyFont="1" applyAlignment="1">
      <alignment wrapText="1"/>
    </xf>
    <xf numFmtId="1" fontId="8" fillId="0" borderId="0" xfId="21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2/Bennett/" TargetMode="External" /><Relationship Id="rId2" Type="http://schemas.openxmlformats.org/officeDocument/2006/relationships/hyperlink" Target="http://www.usdoj.gov/crt/voting/sec_5/fedregvoting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9.7109375" style="2" customWidth="1"/>
    <col min="3" max="3" width="9.00390625" style="0" customWidth="1"/>
    <col min="4" max="4" width="9.421875" style="3" customWidth="1"/>
    <col min="5" max="5" width="11.00390625" style="4" customWidth="1"/>
    <col min="6" max="6" width="10.421875" style="4" customWidth="1"/>
    <col min="7" max="7" width="9.28125" style="3" customWidth="1"/>
    <col min="8" max="8" width="14.421875" style="4" customWidth="1"/>
    <col min="9" max="9" width="16.140625" style="3" customWidth="1"/>
    <col min="10" max="10" width="9.7109375" style="0" customWidth="1"/>
    <col min="11" max="11" width="11.28125" style="0" customWidth="1"/>
  </cols>
  <sheetData>
    <row r="2" spans="2:9" ht="20.25">
      <c r="B2" s="1"/>
      <c r="C2" s="5"/>
      <c r="E2" s="6" t="s">
        <v>0</v>
      </c>
      <c r="F2" s="6"/>
      <c r="G2" s="7"/>
      <c r="H2" s="6"/>
      <c r="I2" s="8"/>
    </row>
    <row r="3" spans="5:9" ht="12.75">
      <c r="E3" s="9"/>
      <c r="F3" s="10"/>
      <c r="G3" s="4"/>
      <c r="H3" s="12"/>
      <c r="I3" s="8"/>
    </row>
    <row r="4" spans="5:9" ht="15.75">
      <c r="E4" s="13" t="s">
        <v>1</v>
      </c>
      <c r="F4" s="13"/>
      <c r="G4" s="14"/>
      <c r="H4" s="13"/>
      <c r="I4" s="8"/>
    </row>
    <row r="5" spans="5:9" ht="15.75">
      <c r="E5" s="13"/>
      <c r="F5" s="10"/>
      <c r="G5" s="4"/>
      <c r="H5" s="12"/>
      <c r="I5" s="8"/>
    </row>
    <row r="6" spans="4:9" ht="12.75">
      <c r="D6" s="8"/>
      <c r="E6" s="15" t="s">
        <v>2</v>
      </c>
      <c r="F6" s="15"/>
      <c r="G6" s="15"/>
      <c r="H6" s="15"/>
      <c r="I6" s="8"/>
    </row>
    <row r="7" spans="4:9" ht="12.75">
      <c r="D7" s="16"/>
      <c r="E7" s="17" t="s">
        <v>3</v>
      </c>
      <c r="F7" s="17"/>
      <c r="G7" s="17"/>
      <c r="H7" s="17"/>
      <c r="I7" s="19"/>
    </row>
    <row r="8" spans="1:11" s="20" customFormat="1" ht="11.25" customHeight="1">
      <c r="A8" s="21"/>
      <c r="B8" s="24"/>
      <c r="C8" s="22"/>
      <c r="D8" s="23"/>
      <c r="E8" s="25"/>
      <c r="F8" s="26"/>
      <c r="G8" s="23"/>
      <c r="H8" s="26"/>
      <c r="I8" s="27"/>
      <c r="J8" s="48" t="s">
        <v>4</v>
      </c>
      <c r="K8" s="48" t="s">
        <v>5</v>
      </c>
    </row>
    <row r="9" spans="1:11" s="20" customFormat="1" ht="12" customHeight="1">
      <c r="A9" s="21" t="s">
        <v>6</v>
      </c>
      <c r="B9" s="24" t="s">
        <v>7</v>
      </c>
      <c r="C9" s="22" t="s">
        <v>8</v>
      </c>
      <c r="D9" s="23" t="s">
        <v>9</v>
      </c>
      <c r="E9" s="25" t="s">
        <v>10</v>
      </c>
      <c r="F9" s="26" t="s">
        <v>11</v>
      </c>
      <c r="G9" s="23" t="s">
        <v>12</v>
      </c>
      <c r="H9" s="28" t="s">
        <v>13</v>
      </c>
      <c r="I9" s="29" t="s">
        <v>14</v>
      </c>
      <c r="J9" s="48"/>
      <c r="K9" s="48"/>
    </row>
    <row r="10" spans="1:11" ht="12.75">
      <c r="A10" s="1" t="s">
        <v>15</v>
      </c>
      <c r="B10" s="30">
        <v>719</v>
      </c>
      <c r="C10" s="9">
        <v>4</v>
      </c>
      <c r="D10" s="31">
        <v>0.005594405594405594</v>
      </c>
      <c r="E10" s="9">
        <v>158</v>
      </c>
      <c r="F10" s="4">
        <v>0.21974965229485396</v>
      </c>
      <c r="G10" s="32">
        <v>512</v>
      </c>
      <c r="H10" s="32">
        <v>135</v>
      </c>
      <c r="I10" s="4">
        <v>0.263671875</v>
      </c>
      <c r="J10" s="3">
        <v>136</v>
      </c>
      <c r="K10" s="4">
        <v>0.265625</v>
      </c>
    </row>
    <row r="11" spans="1:11" ht="12.75">
      <c r="A11" s="1" t="s">
        <v>16</v>
      </c>
      <c r="B11" s="30">
        <v>742</v>
      </c>
      <c r="C11" s="9">
        <v>27</v>
      </c>
      <c r="D11" s="31">
        <v>0.03776223776223776</v>
      </c>
      <c r="E11" s="9">
        <v>489</v>
      </c>
      <c r="F11" s="4">
        <v>0.6590296495956873</v>
      </c>
      <c r="G11" s="32">
        <v>442</v>
      </c>
      <c r="H11" s="32">
        <v>280</v>
      </c>
      <c r="I11" s="4">
        <v>0.6334841628959276</v>
      </c>
      <c r="J11" s="3">
        <v>285</v>
      </c>
      <c r="K11" s="4">
        <v>0.6447963800904978</v>
      </c>
    </row>
    <row r="12" spans="1:11" ht="12.75">
      <c r="A12" s="1" t="s">
        <v>17</v>
      </c>
      <c r="B12" s="30">
        <v>749</v>
      </c>
      <c r="C12" s="9">
        <v>34</v>
      </c>
      <c r="D12" s="31">
        <v>0.04755244755244755</v>
      </c>
      <c r="E12" s="9">
        <v>265</v>
      </c>
      <c r="F12" s="4">
        <v>0.3538050734312417</v>
      </c>
      <c r="G12" s="32">
        <v>506</v>
      </c>
      <c r="H12" s="32">
        <v>147</v>
      </c>
      <c r="I12" s="4">
        <v>0.29051383399209485</v>
      </c>
      <c r="J12" s="3">
        <v>154</v>
      </c>
      <c r="K12" s="4">
        <v>0.30434782608695654</v>
      </c>
    </row>
    <row r="13" spans="1:11" ht="12.75">
      <c r="A13" s="1" t="s">
        <v>18</v>
      </c>
      <c r="B13" s="30">
        <v>682</v>
      </c>
      <c r="C13" s="9">
        <v>-33</v>
      </c>
      <c r="D13" s="31">
        <v>-0.046153846153846156</v>
      </c>
      <c r="E13" s="9">
        <v>459</v>
      </c>
      <c r="F13" s="4">
        <v>0.6730205278592375</v>
      </c>
      <c r="G13" s="32">
        <v>400</v>
      </c>
      <c r="H13" s="32">
        <v>251</v>
      </c>
      <c r="I13" s="4">
        <v>0.6275</v>
      </c>
      <c r="J13" s="3">
        <v>254</v>
      </c>
      <c r="K13" s="4">
        <v>0.635</v>
      </c>
    </row>
    <row r="14" spans="1:11" ht="12.75">
      <c r="A14" s="1" t="s">
        <v>19</v>
      </c>
      <c r="B14" s="30">
        <v>682</v>
      </c>
      <c r="C14" s="9">
        <v>-33</v>
      </c>
      <c r="D14" s="31">
        <v>-0.046153846153846156</v>
      </c>
      <c r="E14" s="9">
        <v>490</v>
      </c>
      <c r="F14" s="4">
        <v>0.718475073313783</v>
      </c>
      <c r="G14" s="32">
        <v>418</v>
      </c>
      <c r="H14" s="32">
        <v>287</v>
      </c>
      <c r="I14" s="4">
        <v>0.6866028708133971</v>
      </c>
      <c r="J14" s="3">
        <v>293</v>
      </c>
      <c r="K14" s="4">
        <v>0.7009569377990431</v>
      </c>
    </row>
    <row r="15" spans="2:11" ht="12.75">
      <c r="B15" s="33"/>
      <c r="C15" s="9"/>
      <c r="D15" s="4"/>
      <c r="E15" s="9"/>
      <c r="F15" s="31"/>
      <c r="G15" s="34"/>
      <c r="H15" s="34"/>
      <c r="I15" s="4"/>
      <c r="J15" s="32"/>
      <c r="K15" s="4"/>
    </row>
    <row r="16" spans="1:11" ht="12.75">
      <c r="A16" s="35" t="s">
        <v>8</v>
      </c>
      <c r="B16" s="36"/>
      <c r="C16" s="11"/>
      <c r="D16" s="37">
        <v>0.09370629370629371</v>
      </c>
      <c r="E16" s="9"/>
      <c r="F16" s="31"/>
      <c r="G16" s="34"/>
      <c r="H16" s="34"/>
      <c r="I16" s="4"/>
      <c r="J16" s="32"/>
      <c r="K16" s="4"/>
    </row>
    <row r="17" spans="2:11" ht="12.75">
      <c r="B17" s="33"/>
      <c r="C17" s="9"/>
      <c r="D17" s="4"/>
      <c r="E17" s="9"/>
      <c r="F17" s="31"/>
      <c r="G17" s="34"/>
      <c r="H17" s="34"/>
      <c r="I17" s="4"/>
      <c r="J17" s="32"/>
      <c r="K17" s="4"/>
    </row>
    <row r="18" spans="1:11" s="38" customFormat="1" ht="12.75">
      <c r="A18" s="35" t="s">
        <v>20</v>
      </c>
      <c r="B18" s="39">
        <f>SUM(B10:B15)</f>
        <v>3574</v>
      </c>
      <c r="D18" s="19"/>
      <c r="E18" s="40">
        <f>SUM(E10:E15)</f>
        <v>1861</v>
      </c>
      <c r="F18" s="11">
        <f>E18/B18</f>
        <v>0.5207050923335199</v>
      </c>
      <c r="G18" s="18">
        <f>SUM(G10:G15)</f>
        <v>2278</v>
      </c>
      <c r="H18" s="40">
        <f>SUM(H10:H15)</f>
        <v>1100</v>
      </c>
      <c r="I18" s="11">
        <f>H18/$G18</f>
        <v>0.4828797190517998</v>
      </c>
      <c r="J18" s="18">
        <f>SUM(J10:J15)</f>
        <v>1122</v>
      </c>
      <c r="K18" s="11">
        <f>J18/$G18</f>
        <v>0.4925373134328358</v>
      </c>
    </row>
    <row r="19" spans="1:11" s="38" customFormat="1" ht="12.75">
      <c r="A19" s="35"/>
      <c r="B19" s="41"/>
      <c r="C19" s="42"/>
      <c r="D19" s="42"/>
      <c r="E19" s="43"/>
      <c r="F19" s="43"/>
      <c r="G19" s="19"/>
      <c r="H19" s="43"/>
      <c r="I19" s="42"/>
      <c r="K19" s="11"/>
    </row>
    <row r="20" spans="2:6" ht="12.75">
      <c r="B20" s="33"/>
      <c r="D20" s="8"/>
      <c r="E20" s="15"/>
      <c r="F20" s="15"/>
    </row>
    <row r="21" spans="2:10" ht="15.75" customHeight="1">
      <c r="B21" s="1" t="s">
        <v>21</v>
      </c>
      <c r="C21" s="1"/>
      <c r="D21" s="44"/>
      <c r="E21" s="45"/>
      <c r="F21" s="45"/>
      <c r="G21" s="44"/>
      <c r="H21" s="45"/>
      <c r="I21" s="44"/>
      <c r="J21" s="1"/>
    </row>
    <row r="22" spans="2:6" ht="15.75" customHeight="1">
      <c r="B22" s="1"/>
      <c r="E22" s="15"/>
      <c r="F22" s="15"/>
    </row>
    <row r="23" spans="2:10" ht="15.75" customHeight="1">
      <c r="B23" s="49" t="s">
        <v>22</v>
      </c>
      <c r="C23" s="49"/>
      <c r="D23" s="49"/>
      <c r="E23" s="49"/>
      <c r="F23" s="49"/>
      <c r="G23" s="49"/>
      <c r="H23" s="49"/>
      <c r="I23" s="49"/>
      <c r="J23" s="49"/>
    </row>
    <row r="24" spans="2:10" ht="15.75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2:10" ht="15.75" customHeight="1">
      <c r="B25" s="49"/>
      <c r="C25" s="49"/>
      <c r="D25" s="49"/>
      <c r="E25" s="49"/>
      <c r="F25" s="49"/>
      <c r="G25" s="49"/>
      <c r="H25" s="49"/>
      <c r="I25" s="49"/>
      <c r="J25" s="49"/>
    </row>
    <row r="26" spans="2:10" ht="15.75" customHeight="1">
      <c r="B26" s="49"/>
      <c r="C26" s="49"/>
      <c r="D26" s="49"/>
      <c r="E26" s="49"/>
      <c r="F26" s="49"/>
      <c r="G26" s="49"/>
      <c r="H26" s="49"/>
      <c r="I26" s="49"/>
      <c r="J26" s="49"/>
    </row>
    <row r="27" spans="2:9" ht="13.5" customHeight="1">
      <c r="B27" s="33"/>
      <c r="D27" s="8"/>
      <c r="E27" s="10"/>
      <c r="F27" s="10"/>
      <c r="G27" s="8"/>
      <c r="H27" s="10"/>
      <c r="I27" s="8"/>
    </row>
    <row r="28" spans="5:6" ht="12.75">
      <c r="E28" s="15"/>
      <c r="F28" s="15"/>
    </row>
    <row r="29" spans="2:6" ht="12.75">
      <c r="B29" s="46" t="s">
        <v>23</v>
      </c>
      <c r="C29" s="46"/>
      <c r="D29" s="47"/>
      <c r="E29" s="47"/>
      <c r="F29" s="47"/>
    </row>
  </sheetData>
  <mergeCells count="3">
    <mergeCell ref="J8:J9"/>
    <mergeCell ref="K8:K9"/>
    <mergeCell ref="B23:J26"/>
  </mergeCells>
  <hyperlinks>
    <hyperlink ref="E7" r:id="rId1" display="http://members.tripod.com/fairplan2002/Bennett/"/>
    <hyperlink ref="B29" r:id="rId2" display="http://www.usdoj.gov/crt/voting/sec_5/fedregvoting.htm"/>
  </hyperlinks>
  <printOptions/>
  <pageMargins left="0.27" right="0.5" top="0.5" bottom="0.5" header="0.5" footer="0.5"/>
  <pageSetup horizontalDpi="300" verticalDpi="300" orientation="landscape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2002-01-07T02:29:40Z</cp:lastPrinted>
  <dcterms:created xsi:type="dcterms:W3CDTF">2001-05-05T04:14:02Z</dcterms:created>
  <dcterms:modified xsi:type="dcterms:W3CDTF">2002-01-07T02:30:31Z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