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91" windowWidth="12120" windowHeight="9090" activeTab="0"/>
  </bookViews>
  <sheets>
    <sheet name="Sheet1" sheetId="1" r:id="rId1"/>
    <sheet name="Sheet2" sheetId="2" r:id="rId2"/>
    <sheet name="Sheet3" sheetId="3" r:id="rId3"/>
  </sheets>
  <definedNames>
    <definedName name="_xlnm.Print_Area" localSheetId="0">'Sheet1'!$A$1:$K$28</definedName>
    <definedName name="_xlnm.Print_Titles" localSheetId="0">'Sheet1'!$A:$A</definedName>
  </definedNames>
  <calcPr fullCalcOnLoad="1"/>
</workbook>
</file>

<file path=xl/sharedStrings.xml><?xml version="1.0" encoding="utf-8"?>
<sst xmlns="http://schemas.openxmlformats.org/spreadsheetml/2006/main" count="23" uniqueCount="22">
  <si>
    <t>Population Summary Report</t>
  </si>
  <si>
    <t>11/18 Draft Plan -- City of Corinth, Ms</t>
  </si>
  <si>
    <t>http://members.tripod.com/fairplan2002/Corinth/</t>
  </si>
  <si>
    <t>District</t>
  </si>
  <si>
    <t>Population</t>
  </si>
  <si>
    <t>Deviation</t>
  </si>
  <si>
    <t>% Deviation</t>
  </si>
  <si>
    <t>Black</t>
  </si>
  <si>
    <t>% Black</t>
  </si>
  <si>
    <t>18+_Pop</t>
  </si>
  <si>
    <t>NH18+__DOJ_Blk</t>
  </si>
  <si>
    <t>% NH18+__DOJ_Blk</t>
  </si>
  <si>
    <t xml:space="preserve">18+_Hispanic </t>
  </si>
  <si>
    <t>% 18+_Hispanic</t>
  </si>
  <si>
    <t>1</t>
  </si>
  <si>
    <t>2</t>
  </si>
  <si>
    <t>3</t>
  </si>
  <si>
    <t>4</t>
  </si>
  <si>
    <t>5</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</si>
  <si>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</si>
  <si>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</si>
  <si>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www.usdoj.gov/crt/voting/sec_5/fedregvoting.htm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</si>
</sst>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b/>
      <sz val="10"/>
      <name val="Arial"/>
      <family val="2"/>
    </font>
    <font>
      <sz val="10.1"/>
      <color indexed="8"/>
      <name val="Times New Roman"/>
      <family val="0"/>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horizontal="lef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0" fillId="0" borderId="0" xfId="0" applyAlignment="1">
      <alignment/>
    </xf>
    <xf numFmtId="0" fontId="0" fillId="0" borderId="0" xfId="21" applyNumberFormat="1" applyAlignment="1">
      <alignment/>
    </xf>
    <xf numFmtId="14" fontId="4" fillId="0" borderId="0" xfId="0" applyNumberFormat="1" applyFont="1" applyAlignment="1">
      <alignment horizontal="center"/>
    </xf>
    <xf numFmtId="0" fontId="5" fillId="0" borderId="0" xfId="0" applyFont="1" applyAlignment="1">
      <alignment/>
    </xf>
    <xf numFmtId="0" fontId="5" fillId="0" borderId="0" xfId="0" applyNumberFormat="1" applyFont="1" applyAlignment="1">
      <alignment/>
    </xf>
    <xf numFmtId="10" fontId="5" fillId="0" borderId="0" xfId="21" applyNumberFormat="1" applyFont="1" applyAlignment="1">
      <alignment/>
    </xf>
    <xf numFmtId="0" fontId="5" fillId="0" borderId="0" xfId="21" applyNumberFormat="1" applyFont="1" applyAlignment="1">
      <alignment/>
    </xf>
    <xf numFmtId="10" fontId="6" fillId="0" borderId="0" xfId="21" applyNumberFormat="1" applyFont="1" applyAlignment="1">
      <alignment/>
    </xf>
    <xf numFmtId="0" fontId="6" fillId="0" borderId="0" xfId="0" applyFont="1" applyAlignment="1">
      <alignment horizontal="left"/>
    </xf>
    <xf numFmtId="0" fontId="1" fillId="0" borderId="0" xfId="20" applyBorder="1" applyAlignment="1">
      <alignment/>
    </xf>
    <xf numFmtId="0" fontId="1" fillId="0" borderId="0" xfId="20" applyNumberFormat="1" applyBorder="1" applyAlignment="1">
      <alignment/>
    </xf>
    <xf numFmtId="10" fontId="0" fillId="0" borderId="0" xfId="21" applyNumberFormat="1" applyBorder="1" applyAlignment="1">
      <alignment/>
    </xf>
    <xf numFmtId="0" fontId="7" fillId="0" borderId="0" xfId="0" applyFont="1" applyAlignment="1">
      <alignment/>
    </xf>
    <xf numFmtId="0" fontId="7" fillId="0" borderId="0" xfId="0" applyFont="1" applyAlignment="1">
      <alignment horizontal="left"/>
    </xf>
    <xf numFmtId="1" fontId="7" fillId="0" borderId="0" xfId="0" applyNumberFormat="1" applyFont="1" applyAlignment="1">
      <alignment/>
    </xf>
    <xf numFmtId="10" fontId="7" fillId="0" borderId="0" xfId="21" applyNumberFormat="1" applyFont="1" applyAlignment="1">
      <alignment/>
    </xf>
    <xf numFmtId="0" fontId="7" fillId="0" borderId="0" xfId="0" applyFont="1" applyAlignment="1">
      <alignment/>
    </xf>
    <xf numFmtId="0" fontId="7" fillId="0" borderId="0" xfId="21" applyNumberFormat="1" applyFont="1" applyAlignment="1">
      <alignment/>
    </xf>
    <xf numFmtId="1" fontId="7" fillId="0" borderId="0" xfId="21" applyNumberFormat="1" applyFont="1" applyAlignment="1">
      <alignment/>
    </xf>
    <xf numFmtId="0" fontId="7" fillId="0" borderId="0" xfId="0" applyNumberFormat="1" applyFont="1" applyAlignment="1">
      <alignment/>
    </xf>
    <xf numFmtId="10" fontId="0" fillId="0" borderId="0" xfId="21" applyNumberFormat="1" applyAlignment="1">
      <alignment horizontal="right"/>
    </xf>
    <xf numFmtId="1" fontId="0" fillId="0" borderId="0" xfId="21" applyNumberFormat="1" applyAlignment="1">
      <alignment horizontal="right"/>
    </xf>
    <xf numFmtId="168" fontId="0" fillId="0" borderId="0" xfId="21" applyNumberFormat="1" applyAlignment="1">
      <alignment horizontal="right"/>
    </xf>
    <xf numFmtId="1" fontId="0" fillId="0" borderId="0" xfId="21" applyNumberFormat="1" applyBorder="1" applyAlignment="1">
      <alignment horizontal="right"/>
    </xf>
    <xf numFmtId="0" fontId="5" fillId="0" borderId="0" xfId="0" applyFont="1" applyAlignment="1">
      <alignment horizontal="left"/>
    </xf>
    <xf numFmtId="0" fontId="5" fillId="0" borderId="0" xfId="0" applyFont="1" applyAlignment="1">
      <alignment/>
    </xf>
    <xf numFmtId="168" fontId="5" fillId="0" borderId="0" xfId="21" applyNumberFormat="1" applyFont="1" applyAlignment="1">
      <alignment/>
    </xf>
    <xf numFmtId="1" fontId="0" fillId="0" borderId="0" xfId="21" applyNumberFormat="1" applyBorder="1" applyAlignment="1">
      <alignment horizontal="left" wrapText="1"/>
    </xf>
    <xf numFmtId="1" fontId="1" fillId="0" borderId="0" xfId="20" applyNumberForma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Corinth/" TargetMode="External" /><Relationship Id="rId2" Type="http://schemas.openxmlformats.org/officeDocument/2006/relationships/hyperlink" Target="http://www.usdoj.gov/crt/voting/sec_5/fedregvoting.htm" TargetMode="External" /></Relationships>
</file>

<file path=xl/worksheets/sheet1.xml><?xml version="1.0" encoding="utf-8"?>
<worksheet xmlns="http://schemas.openxmlformats.org/spreadsheetml/2006/main" xmlns:r="http://schemas.openxmlformats.org/officeDocument/2006/relationships">
  <dimension ref="A1:K30"/>
  <sheetViews>
    <sheetView tabSelected="1" workbookViewId="0" topLeftCell="A1">
      <selection activeCell="A1" sqref="A1"/>
    </sheetView>
  </sheetViews>
  <sheetFormatPr defaultColWidth="9.140625" defaultRowHeight="12.75"/>
  <cols>
    <col min="1" max="1" width="11.421875" style="1" customWidth="1"/>
    <col min="2" max="2" width="10.7109375" style="2" customWidth="1"/>
    <col min="3" max="3" width="9.00390625" style="0" customWidth="1"/>
    <col min="4" max="4" width="9.421875" style="3" customWidth="1"/>
    <col min="5" max="5" width="9.00390625" style="4" customWidth="1"/>
    <col min="6" max="6" width="10.57421875" style="4" customWidth="1"/>
    <col min="7" max="7" width="9.28125" style="3" customWidth="1"/>
    <col min="8" max="8" width="14.421875" style="4" customWidth="1"/>
    <col min="9" max="9" width="14.8515625" style="3" customWidth="1"/>
    <col min="10" max="10" width="12.8515625" style="0" customWidth="1"/>
    <col min="11" max="11" width="14.421875" style="0" customWidth="1"/>
  </cols>
  <sheetData>
    <row r="1" spans="2:9" ht="20.25">
      <c r="B1" s="1"/>
      <c r="C1" s="5" t="s">
        <v>0</v>
      </c>
      <c r="D1" s="6"/>
      <c r="E1" s="7"/>
      <c r="F1" s="7"/>
      <c r="G1" s="4"/>
      <c r="H1" s="8"/>
      <c r="I1" s="9"/>
    </row>
    <row r="2" spans="2:9" ht="12.75">
      <c r="B2" s="10"/>
      <c r="C2" s="3"/>
      <c r="D2" s="4"/>
      <c r="E2" s="11"/>
      <c r="F2" s="8"/>
      <c r="G2" s="4"/>
      <c r="H2" s="8"/>
      <c r="I2" s="9"/>
    </row>
    <row r="3" spans="2:9" ht="12.75">
      <c r="B3" s="12"/>
      <c r="C3" s="13" t="s">
        <v>1</v>
      </c>
      <c r="D3" s="14"/>
      <c r="E3" s="16"/>
      <c r="F3" s="16"/>
      <c r="G3" s="17"/>
      <c r="H3" s="8"/>
      <c r="I3" s="9"/>
    </row>
    <row r="4" spans="1:9" ht="12.75">
      <c r="A4" s="18"/>
      <c r="B4" s="10"/>
      <c r="C4" s="3"/>
      <c r="D4" s="4"/>
      <c r="E4" s="11"/>
      <c r="F4" s="8"/>
      <c r="G4" s="17"/>
      <c r="H4" s="8"/>
      <c r="I4" s="9"/>
    </row>
    <row r="5" spans="1:9" ht="12.75">
      <c r="A5" s="18"/>
      <c r="B5" s="10"/>
      <c r="C5" s="19" t="s">
        <v>2</v>
      </c>
      <c r="D5" s="20"/>
      <c r="E5" s="20"/>
      <c r="F5" s="20"/>
      <c r="G5" s="20"/>
      <c r="I5" s="9"/>
    </row>
    <row r="6" spans="2:9" ht="12.75">
      <c r="B6" s="10"/>
      <c r="C6" s="3"/>
      <c r="D6" s="4"/>
      <c r="E6" s="11"/>
      <c r="F6" s="8"/>
      <c r="G6" s="4"/>
      <c r="H6" s="8"/>
      <c r="I6" s="9"/>
    </row>
    <row r="7" spans="1:11" s="22" customFormat="1" ht="12" customHeight="1">
      <c r="A7" s="23" t="s">
        <v>3</v>
      </c>
      <c r="B7" s="26" t="s">
        <v>4</v>
      </c>
      <c r="C7" s="24" t="s">
        <v>5</v>
      </c>
      <c r="D7" s="25" t="s">
        <v>6</v>
      </c>
      <c r="E7" s="27" t="s">
        <v>7</v>
      </c>
      <c r="F7" s="28" t="s">
        <v>8</v>
      </c>
      <c r="G7" s="25" t="s">
        <v>9</v>
      </c>
      <c r="H7" s="28" t="s">
        <v>10</v>
      </c>
      <c r="I7" s="29" t="s">
        <v>11</v>
      </c>
      <c r="J7" s="22" t="s">
        <v>12</v>
      </c>
      <c r="K7" s="22" t="s">
        <v>13</v>
      </c>
    </row>
    <row r="8" spans="1:11" ht="12.75">
      <c r="A8" s="1" t="s">
        <v>14</v>
      </c>
      <c r="B8" s="10">
        <v>2690</v>
      </c>
      <c r="C8" s="8">
        <v>-121</v>
      </c>
      <c r="D8" s="4">
        <v>-0.04304517965136962</v>
      </c>
      <c r="E8" s="8">
        <v>1728</v>
      </c>
      <c r="F8" s="30">
        <v>0.6423791821561339</v>
      </c>
      <c r="G8" s="31">
        <v>1957</v>
      </c>
      <c r="H8" s="31">
        <v>1177</v>
      </c>
      <c r="I8" s="4">
        <v>0.6014307613694431</v>
      </c>
      <c r="J8" s="31">
        <v>17</v>
      </c>
      <c r="K8" s="4">
        <v>0.008686765457332652</v>
      </c>
    </row>
    <row r="9" spans="1:11" ht="12.75">
      <c r="A9" s="1" t="s">
        <v>15</v>
      </c>
      <c r="B9" s="10">
        <v>2898</v>
      </c>
      <c r="C9" s="8">
        <v>87</v>
      </c>
      <c r="D9" s="4">
        <v>0.030949839914621132</v>
      </c>
      <c r="E9" s="8">
        <v>165</v>
      </c>
      <c r="F9" s="30">
        <v>0.056935817805383024</v>
      </c>
      <c r="G9" s="31">
        <v>2295</v>
      </c>
      <c r="H9" s="31">
        <v>115</v>
      </c>
      <c r="I9" s="4">
        <v>0.05010893246187364</v>
      </c>
      <c r="J9" s="31">
        <v>10</v>
      </c>
      <c r="K9" s="4">
        <v>0.004357298474945534</v>
      </c>
    </row>
    <row r="10" spans="1:11" ht="12.75">
      <c r="A10" s="1" t="s">
        <v>16</v>
      </c>
      <c r="B10" s="10">
        <v>2771</v>
      </c>
      <c r="C10" s="8">
        <v>-40</v>
      </c>
      <c r="D10" s="4">
        <v>-0.014229811454998222</v>
      </c>
      <c r="E10" s="8">
        <v>342</v>
      </c>
      <c r="F10" s="30">
        <v>0.12342114760014435</v>
      </c>
      <c r="G10" s="31">
        <v>2214</v>
      </c>
      <c r="H10" s="31">
        <v>225</v>
      </c>
      <c r="I10" s="4">
        <v>0.1016260162601626</v>
      </c>
      <c r="J10" s="31">
        <v>18</v>
      </c>
      <c r="K10" s="4">
        <v>0.008130081300813009</v>
      </c>
    </row>
    <row r="11" spans="1:11" ht="12.75">
      <c r="A11" s="1" t="s">
        <v>17</v>
      </c>
      <c r="B11" s="10">
        <v>2784</v>
      </c>
      <c r="C11" s="8">
        <v>-27</v>
      </c>
      <c r="D11" s="4">
        <v>-0.0096051227321238</v>
      </c>
      <c r="E11" s="8">
        <v>490</v>
      </c>
      <c r="F11" s="30">
        <v>0.17600574712643677</v>
      </c>
      <c r="G11" s="31">
        <v>2175</v>
      </c>
      <c r="H11" s="31">
        <v>324</v>
      </c>
      <c r="I11" s="4">
        <v>0.1489655172413793</v>
      </c>
      <c r="J11" s="31">
        <v>92</v>
      </c>
      <c r="K11" s="4">
        <v>0.042298850574712644</v>
      </c>
    </row>
    <row r="12" spans="1:11" ht="12.75">
      <c r="A12" s="1" t="s">
        <v>18</v>
      </c>
      <c r="B12" s="10">
        <v>2911</v>
      </c>
      <c r="C12" s="8">
        <v>100</v>
      </c>
      <c r="D12" s="4">
        <v>0.03557452863749555</v>
      </c>
      <c r="E12" s="8">
        <v>310</v>
      </c>
      <c r="F12" s="30">
        <v>0.10649261422191687</v>
      </c>
      <c r="G12" s="31">
        <v>2349</v>
      </c>
      <c r="H12" s="31">
        <v>226</v>
      </c>
      <c r="I12" s="4">
        <v>0.09621115368241805</v>
      </c>
      <c r="J12" s="31">
        <v>17</v>
      </c>
      <c r="K12" s="4">
        <v>0.007237122179650915</v>
      </c>
    </row>
    <row r="13" spans="2:11" ht="12.75">
      <c r="B13" s="10"/>
      <c r="C13" s="8"/>
      <c r="D13" s="4"/>
      <c r="E13" s="8"/>
      <c r="F13" s="32"/>
      <c r="G13" s="33"/>
      <c r="H13" s="33"/>
      <c r="I13" s="4"/>
      <c r="J13" s="31"/>
      <c r="K13" s="4"/>
    </row>
    <row r="14" spans="1:11" s="13" customFormat="1" ht="12.75">
      <c r="A14" s="34" t="s">
        <v>19</v>
      </c>
      <c r="B14" s="35">
        <f>SUM(B8:B12)</f>
        <v>14054</v>
      </c>
      <c r="D14" s="36"/>
      <c r="E14" s="16">
        <f>SUM(E8:E12)</f>
        <v>3035</v>
      </c>
      <c r="F14" s="36">
        <f>E14/B14</f>
        <v>0.21595275366443717</v>
      </c>
      <c r="G14" s="14">
        <f>SUM(G8:G12)</f>
        <v>10990</v>
      </c>
      <c r="H14" s="16">
        <f>SUM(H8:H12)</f>
        <v>2067</v>
      </c>
      <c r="I14" s="36">
        <f>H14/G14</f>
        <v>0.1880800727934486</v>
      </c>
      <c r="J14" s="13">
        <f>SUM(J8:J12)</f>
        <v>154</v>
      </c>
      <c r="K14" s="36">
        <f>J14/G14</f>
        <v>0.014012738853503185</v>
      </c>
    </row>
    <row r="15" spans="5:6" ht="12.75">
      <c r="E15" s="21"/>
      <c r="F15" s="21"/>
    </row>
    <row r="16" spans="1:6" ht="12.75">
      <c r="A16" s="34" t="s">
        <v>5</v>
      </c>
      <c r="D16" s="15">
        <v>0.07861970828886516</v>
      </c>
      <c r="E16" s="21"/>
      <c r="F16" s="21"/>
    </row>
    <row r="17" spans="5:6" ht="12.75">
      <c r="E17" s="21"/>
      <c r="F17" s="21"/>
    </row>
    <row r="18" spans="2:9" ht="12.75" customHeight="1">
      <c r="B18" s="37" t="s">
        <v>20</v>
      </c>
      <c r="C18" s="37"/>
      <c r="D18" s="37"/>
      <c r="E18" s="37"/>
      <c r="F18" s="37"/>
      <c r="G18" s="37"/>
      <c r="H18" s="37"/>
      <c r="I18" s="37"/>
    </row>
    <row r="19" spans="2:9" ht="12.75">
      <c r="B19" s="37"/>
      <c r="C19" s="37"/>
      <c r="D19" s="37"/>
      <c r="E19" s="37"/>
      <c r="F19" s="37"/>
      <c r="G19" s="37"/>
      <c r="H19" s="37"/>
      <c r="I19" s="37"/>
    </row>
    <row r="20" spans="2:9" ht="12.75">
      <c r="B20" s="37"/>
      <c r="C20" s="37"/>
      <c r="D20" s="37"/>
      <c r="E20" s="37"/>
      <c r="F20" s="37"/>
      <c r="G20" s="37"/>
      <c r="H20" s="37"/>
      <c r="I20" s="37"/>
    </row>
    <row r="21" spans="2:9" ht="12.75">
      <c r="B21" s="37"/>
      <c r="C21" s="37"/>
      <c r="D21" s="37"/>
      <c r="E21" s="37"/>
      <c r="F21" s="37"/>
      <c r="G21" s="37"/>
      <c r="H21" s="37"/>
      <c r="I21" s="37"/>
    </row>
    <row r="22" spans="2:9" ht="12.75">
      <c r="B22" s="37"/>
      <c r="C22" s="37"/>
      <c r="D22" s="37"/>
      <c r="E22" s="37"/>
      <c r="F22" s="37"/>
      <c r="G22" s="37"/>
      <c r="H22" s="37"/>
      <c r="I22" s="37"/>
    </row>
    <row r="23" spans="2:9" ht="12.75">
      <c r="B23" s="37"/>
      <c r="C23" s="37"/>
      <c r="D23" s="37"/>
      <c r="E23" s="37"/>
      <c r="F23" s="37"/>
      <c r="G23" s="37"/>
      <c r="H23" s="37"/>
      <c r="I23" s="37"/>
    </row>
    <row r="24" spans="2:9" ht="12.75">
      <c r="B24" s="37"/>
      <c r="C24" s="37"/>
      <c r="D24" s="37"/>
      <c r="E24" s="37"/>
      <c r="F24" s="37"/>
      <c r="G24" s="37"/>
      <c r="H24" s="37"/>
      <c r="I24" s="37"/>
    </row>
    <row r="25" spans="2:9" ht="12.75">
      <c r="B25" s="37"/>
      <c r="C25" s="37"/>
      <c r="D25" s="37"/>
      <c r="E25" s="37"/>
      <c r="F25" s="37"/>
      <c r="G25" s="37"/>
      <c r="H25" s="37"/>
      <c r="I25" s="37"/>
    </row>
    <row r="26" spans="2:9" ht="12.75">
      <c r="B26" s="37"/>
      <c r="C26" s="37"/>
      <c r="D26" s="37"/>
      <c r="E26" s="37"/>
      <c r="F26" s="37"/>
      <c r="G26" s="37"/>
      <c r="H26" s="37"/>
      <c r="I26" s="37"/>
    </row>
    <row r="27" spans="2:11" ht="12.75" customHeight="1">
      <c r="B27" s="38"/>
      <c r="C27" s="38"/>
      <c r="D27" s="38"/>
      <c r="E27" s="38"/>
      <c r="F27" s="38"/>
      <c r="G27" s="38"/>
      <c r="H27" s="38"/>
      <c r="I27" s="38"/>
      <c r="J27" s="38"/>
      <c r="K27" s="38"/>
    </row>
    <row r="28" spans="2:11" ht="12.75">
      <c r="B28" s="39"/>
      <c r="C28" s="39"/>
      <c r="D28" s="39"/>
      <c r="E28" s="39"/>
      <c r="F28" s="39"/>
      <c r="G28" s="39"/>
      <c r="H28" s="39"/>
      <c r="I28" s="39"/>
      <c r="J28" s="39"/>
      <c r="K28" s="39"/>
    </row>
    <row r="29" spans="5:6" ht="12.75">
      <c r="E29" s="21"/>
      <c r="F29" s="21"/>
    </row>
    <row r="30" spans="3:7" ht="12.75">
      <c r="C30" s="19" t="s">
        <v>21</v>
      </c>
      <c r="D30" s="20"/>
      <c r="E30" s="20"/>
      <c r="F30" s="20"/>
      <c r="G30" s="20"/>
    </row>
  </sheetData>
  <mergeCells count="3">
    <mergeCell ref="B18:I26"/>
    <mergeCell ref="B27:K27"/>
    <mergeCell ref="B28:K28"/>
  </mergeCells>
  <hyperlinks>
    <hyperlink ref="C5" r:id="rId1" display="http://members.tripod.com/fairplan2002/Corinth/"/>
    <hyperlink ref="C30" r:id="rId2" display="http://www.usdoj.gov/crt/voting/sec_5/fedregvoting.htm"/>
  </hyperlinks>
  <printOptions/>
  <pageMargins left="0.27" right="0.5" top="0.5" bottom="0.5"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2001-11-16T01:36:03Z</cp:lastPrinted>
  <dcterms:created xsi:type="dcterms:W3CDTF">2001-05-05T04:14:02Z</dcterms:created>
  <dcterms:modified xsi:type="dcterms:W3CDTF">2001-11-18T18:51:41Z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