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01" windowWidth="12915" windowHeight="10005" activeTab="0"/>
  </bookViews>
  <sheets>
    <sheet name="Sheet1" sheetId="1" r:id="rId1"/>
    <sheet name="Sheet2" sheetId="2" r:id="rId2"/>
    <sheet name="Sheet3" sheetId="3" r:id="rId3"/>
  </sheets>
  <definedNames>
    <definedName name="_xlnm.Print_Area" localSheetId="0">'Sheet1'!$A$1:$M$29</definedName>
    <definedName name="_xlnm.Print_Titles" localSheetId="0">'Sheet1'!$A:$A</definedName>
  </definedNames>
  <calcPr fullCalcOnLoad="1" iterate="1" iterateCount="50" iterateDelta="0.001"/>
</workbook>
</file>

<file path=xl/sharedStrings.xml><?xml version="1.0" encoding="utf-8"?>
<sst xmlns="http://schemas.openxmlformats.org/spreadsheetml/2006/main" count="26" uniqueCount="25">
  <si>
    <t>Population Summary Report</t>
  </si>
  <si>
    <t>Population</t>
  </si>
  <si>
    <t>Deviation</t>
  </si>
  <si>
    <t>% Deviation</t>
  </si>
  <si>
    <t>Black</t>
  </si>
  <si>
    <t>% Black</t>
  </si>
  <si>
    <t>18+_Pop</t>
  </si>
  <si>
    <t>Total</t>
  </si>
  <si>
    <t>http://www.usdoj.gov/crt/voting/sec_5/fedregvoting.htm</t>
  </si>
  <si>
    <t>DOJMinority</t>
  </si>
  <si>
    <t>% DOJMinority</t>
  </si>
  <si>
    <t>18+DOJMinority</t>
  </si>
  <si>
    <t>% 18+DOJMinority</t>
  </si>
  <si>
    <t>1</t>
  </si>
  <si>
    <t>2</t>
  </si>
  <si>
    <t xml:space="preserve">Note: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</si>
  <si>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District</t>
  </si>
  <si>
    <t>NH18+__DOJ_Blk</t>
  </si>
  <si>
    <t>% NH18+__DOJ_Blk</t>
  </si>
  <si>
    <t>3</t>
  </si>
  <si>
    <t>4</t>
  </si>
  <si>
    <t>5</t>
  </si>
  <si>
    <t>http://members.tripod.com/fairplan2002/Rankin/</t>
  </si>
  <si>
    <t>Web site for Rankin County Redistricting Maps</t>
  </si>
  <si>
    <t>Draft Plan -- Rankin County, MS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</si>
</sst>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
    <numFmt numFmtId="170" formatCode="0.000"/>
    <numFmt numFmtId="171" formatCode="0.0"/>
  </numFmts>
  <fonts count="8">
    <font>
      <sz val="10"/>
      <name val="Arial"/>
      <family val="0"/>
    </font>
    <font>
      <u val="single"/>
      <sz val="10"/>
      <color indexed="12"/>
      <name val="Arial"/>
      <family val="0"/>
    </font>
    <font>
      <b/>
      <sz val="10"/>
      <color indexed="8"/>
      <name val="Times New Roman"/>
      <family val="0"/>
    </font>
    <font>
      <b/>
      <sz val="10"/>
      <name val="Arial"/>
      <family val="0"/>
    </font>
    <font>
      <b/>
      <sz val="8"/>
      <name val="Arial"/>
      <family val="0"/>
    </font>
    <font>
      <sz val="8"/>
      <name val="Arial"/>
      <family val="0"/>
    </font>
    <font>
      <b/>
      <sz val="14"/>
      <name val="Times New Roman"/>
      <family val="1"/>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protection/>
    </xf>
    <xf numFmtId="10" fontId="0" fillId="0" borderId="0" xfId="0" applyNumberFormat="1" applyFont="1" applyFill="1" applyBorder="1" applyAlignment="1" applyProtection="1">
      <alignment/>
      <protection/>
    </xf>
    <xf numFmtId="14"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1"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xf>
    <xf numFmtId="168" fontId="0" fillId="0" borderId="0" xfId="0" applyNumberFormat="1" applyFont="1" applyFill="1" applyBorder="1" applyAlignment="1" applyProtection="1">
      <alignment horizontal="right"/>
      <protection/>
    </xf>
    <xf numFmtId="1" fontId="0" fillId="0" borderId="0" xfId="0" applyNumberFormat="1" applyFont="1" applyFill="1" applyBorder="1" applyAlignment="1" applyProtection="1">
      <alignment horizontal="right"/>
      <protection/>
    </xf>
    <xf numFmtId="0" fontId="3" fillId="0" borderId="0" xfId="0" applyNumberFormat="1" applyFont="1" applyFill="1" applyBorder="1" applyAlignment="1" applyProtection="1">
      <alignment horizontal="left"/>
      <protection/>
    </xf>
    <xf numFmtId="168"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10" fontId="6"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left"/>
      <protection/>
    </xf>
    <xf numFmtId="10" fontId="3" fillId="0" borderId="0" xfId="0" applyNumberFormat="1" applyFont="1" applyFill="1" applyBorder="1" applyAlignment="1" applyProtection="1">
      <alignment/>
      <protection/>
    </xf>
    <xf numFmtId="0" fontId="0" fillId="0" borderId="0" xfId="0" applyAlignment="1">
      <alignment horizontal="left"/>
    </xf>
    <xf numFmtId="0" fontId="1" fillId="0" borderId="0" xfId="20" applyBorder="1" applyAlignment="1">
      <alignment/>
    </xf>
    <xf numFmtId="0" fontId="1" fillId="0" borderId="0" xfId="20" applyBorder="1" applyAlignment="1">
      <alignment/>
    </xf>
    <xf numFmtId="0" fontId="1" fillId="0" borderId="0" xfId="20" applyNumberFormat="1" applyBorder="1" applyAlignment="1">
      <alignment/>
    </xf>
    <xf numFmtId="10" fontId="1" fillId="0" borderId="0" xfId="20" applyNumberFormat="1" applyFill="1" applyBorder="1" applyAlignment="1" applyProtection="1">
      <alignment/>
      <protection/>
    </xf>
    <xf numFmtId="0" fontId="3" fillId="0" borderId="0" xfId="21" applyNumberFormat="1" applyFont="1" applyFill="1" applyBorder="1" applyAlignment="1" applyProtection="1">
      <alignment/>
      <protection/>
    </xf>
    <xf numFmtId="10" fontId="0" fillId="0" borderId="0" xfId="21" applyNumberFormat="1" applyFont="1" applyFill="1" applyBorder="1" applyAlignment="1" applyProtection="1">
      <alignment horizontal="right"/>
      <protection/>
    </xf>
    <xf numFmtId="168" fontId="0" fillId="0" borderId="0" xfId="21" applyNumberFormat="1" applyFont="1" applyFill="1" applyBorder="1" applyAlignment="1" applyProtection="1">
      <alignment/>
      <protection/>
    </xf>
    <xf numFmtId="1" fontId="3" fillId="0" borderId="0" xfId="0" applyNumberFormat="1" applyFont="1" applyFill="1" applyBorder="1" applyAlignment="1" applyProtection="1">
      <alignment/>
      <protection/>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doj.gov/crt/voting/sec_5/fedregvoting.htm" TargetMode="External" /><Relationship Id="rId2" Type="http://schemas.openxmlformats.org/officeDocument/2006/relationships/hyperlink" Target="http://members.tripod.com/fairplan2002/Rankin/"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workbookViewId="0" topLeftCell="A1">
      <selection activeCell="B17" sqref="B17"/>
    </sheetView>
  </sheetViews>
  <sheetFormatPr defaultColWidth="9.140625" defaultRowHeight="12.75" customHeight="1"/>
  <cols>
    <col min="1" max="1" width="9.140625" style="2" customWidth="1"/>
    <col min="2" max="2" width="10.7109375" style="3" customWidth="1"/>
    <col min="3" max="3" width="9.00390625" style="1" customWidth="1"/>
    <col min="4" max="4" width="9.421875" style="4" customWidth="1"/>
    <col min="5" max="5" width="9.00390625" style="5" customWidth="1"/>
    <col min="6" max="6" width="10.57421875" style="5" customWidth="1"/>
    <col min="7" max="7" width="13.00390625" style="4" customWidth="1"/>
    <col min="8" max="8" width="14.28125" style="5" customWidth="1"/>
    <col min="9" max="9" width="10.421875" style="4" customWidth="1"/>
    <col min="10" max="10" width="9.421875" style="1" customWidth="1"/>
    <col min="11" max="11" width="11.00390625" style="1" customWidth="1"/>
    <col min="12" max="12" width="13.28125" style="1" customWidth="1"/>
    <col min="13" max="13" width="14.421875" style="1" customWidth="1"/>
    <col min="14" max="16384" width="9.140625" style="1" customWidth="1"/>
  </cols>
  <sheetData>
    <row r="1" spans="1:9" ht="20.25" customHeight="1">
      <c r="A1" s="16"/>
      <c r="B1" s="16"/>
      <c r="D1" s="16" t="s">
        <v>0</v>
      </c>
      <c r="E1" s="17"/>
      <c r="F1" s="16"/>
      <c r="H1" s="4"/>
      <c r="I1" s="1"/>
    </row>
    <row r="2" spans="2:9" ht="12.75" customHeight="1">
      <c r="B2" s="1"/>
      <c r="C2" s="4"/>
      <c r="D2" s="5"/>
      <c r="E2" s="1"/>
      <c r="F2" s="4"/>
      <c r="G2" s="5"/>
      <c r="H2" s="4"/>
      <c r="I2" s="1"/>
    </row>
    <row r="3" spans="1:9" ht="12.75" customHeight="1">
      <c r="A3" s="18"/>
      <c r="D3" s="6">
        <v>37306</v>
      </c>
      <c r="E3" s="7" t="s">
        <v>24</v>
      </c>
      <c r="G3" s="1"/>
      <c r="H3" s="4"/>
      <c r="I3" s="1"/>
    </row>
    <row r="4" spans="2:9" ht="12.75" customHeight="1">
      <c r="B4" s="1"/>
      <c r="C4" s="4"/>
      <c r="D4" s="5"/>
      <c r="E4" s="1"/>
      <c r="F4" s="4"/>
      <c r="G4" s="5"/>
      <c r="H4" s="4"/>
      <c r="I4" s="1"/>
    </row>
    <row r="5" spans="2:9" ht="12.75" customHeight="1">
      <c r="B5" s="1"/>
      <c r="C5" s="4"/>
      <c r="D5" s="19" t="s">
        <v>23</v>
      </c>
      <c r="E5" s="1"/>
      <c r="F5" s="4"/>
      <c r="G5" s="5"/>
      <c r="H5" s="4"/>
      <c r="I5" s="1"/>
    </row>
    <row r="6" spans="2:9" ht="12.75" customHeight="1">
      <c r="B6" s="1"/>
      <c r="C6" s="4"/>
      <c r="D6" s="5"/>
      <c r="E6" s="1"/>
      <c r="F6" s="4"/>
      <c r="G6" s="5"/>
      <c r="H6" s="4"/>
      <c r="I6" s="1"/>
    </row>
    <row r="7" spans="2:9" ht="12.75" customHeight="1">
      <c r="B7" s="1"/>
      <c r="C7" s="4"/>
      <c r="D7" s="24" t="s">
        <v>22</v>
      </c>
      <c r="E7" s="1"/>
      <c r="F7" s="4"/>
      <c r="G7" s="5"/>
      <c r="H7" s="4"/>
      <c r="I7" s="1"/>
    </row>
    <row r="8" spans="2:9" ht="12.75" customHeight="1">
      <c r="B8" s="1"/>
      <c r="C8" s="4"/>
      <c r="D8" s="5"/>
      <c r="E8" s="1"/>
      <c r="F8" s="4"/>
      <c r="G8" s="5"/>
      <c r="H8" s="4"/>
      <c r="I8" s="1"/>
    </row>
    <row r="9" spans="1:13" s="8" customFormat="1" ht="12" customHeight="1">
      <c r="A9" s="9" t="s">
        <v>16</v>
      </c>
      <c r="B9" s="8" t="s">
        <v>1</v>
      </c>
      <c r="C9" s="10" t="s">
        <v>2</v>
      </c>
      <c r="D9" s="11" t="s">
        <v>3</v>
      </c>
      <c r="E9" s="8" t="s">
        <v>4</v>
      </c>
      <c r="F9" s="10" t="s">
        <v>5</v>
      </c>
      <c r="G9" s="11" t="s">
        <v>9</v>
      </c>
      <c r="H9" s="10" t="s">
        <v>10</v>
      </c>
      <c r="I9" s="8" t="s">
        <v>6</v>
      </c>
      <c r="J9" s="8" t="s">
        <v>17</v>
      </c>
      <c r="K9" s="8" t="s">
        <v>18</v>
      </c>
      <c r="L9" s="8" t="s">
        <v>11</v>
      </c>
      <c r="M9" s="8" t="s">
        <v>12</v>
      </c>
    </row>
    <row r="10" spans="1:13" ht="12.75" customHeight="1">
      <c r="A10" s="2" t="s">
        <v>13</v>
      </c>
      <c r="B10" s="1">
        <v>23798</v>
      </c>
      <c r="C10" s="4">
        <v>733</v>
      </c>
      <c r="D10" s="5">
        <v>0.031779752872317366</v>
      </c>
      <c r="E10" s="4">
        <v>2693</v>
      </c>
      <c r="F10" s="12">
        <v>0.1131607698125893</v>
      </c>
      <c r="G10" s="13">
        <v>3308</v>
      </c>
      <c r="H10" s="26">
        <v>0.13900327758635178</v>
      </c>
      <c r="I10" s="4">
        <v>17450</v>
      </c>
      <c r="J10" s="13">
        <v>1864</v>
      </c>
      <c r="K10" s="5">
        <v>0.10681948424068768</v>
      </c>
      <c r="L10" s="1">
        <v>2282</v>
      </c>
      <c r="M10" s="27">
        <v>0.13077363896848138</v>
      </c>
    </row>
    <row r="11" spans="1:13" ht="12.75" customHeight="1">
      <c r="A11" s="2" t="s">
        <v>14</v>
      </c>
      <c r="B11" s="1">
        <v>22353</v>
      </c>
      <c r="C11" s="4">
        <v>-712</v>
      </c>
      <c r="D11" s="5">
        <v>-0.03086928246260568</v>
      </c>
      <c r="E11" s="4">
        <v>1183</v>
      </c>
      <c r="F11" s="12">
        <v>0.052923544938039635</v>
      </c>
      <c r="G11" s="13">
        <v>1855</v>
      </c>
      <c r="H11" s="26">
        <v>0.08298662371941126</v>
      </c>
      <c r="I11" s="4">
        <v>16563</v>
      </c>
      <c r="J11" s="13">
        <v>810</v>
      </c>
      <c r="K11" s="5">
        <v>0.048904184024633215</v>
      </c>
      <c r="L11" s="1">
        <v>1255</v>
      </c>
      <c r="M11" s="27">
        <v>0.07577129747026505</v>
      </c>
    </row>
    <row r="12" spans="1:13" ht="12.75" customHeight="1">
      <c r="A12" s="2" t="s">
        <v>19</v>
      </c>
      <c r="B12" s="1">
        <v>24138</v>
      </c>
      <c r="C12" s="4">
        <v>1073</v>
      </c>
      <c r="D12" s="5">
        <v>0.046520702362887495</v>
      </c>
      <c r="E12" s="4">
        <v>4310</v>
      </c>
      <c r="F12" s="12">
        <v>0.17855663269533514</v>
      </c>
      <c r="G12" s="13">
        <v>4864</v>
      </c>
      <c r="H12" s="26">
        <v>0.20150799569144087</v>
      </c>
      <c r="I12" s="4">
        <v>17341</v>
      </c>
      <c r="J12" s="13">
        <v>2872</v>
      </c>
      <c r="K12" s="5">
        <v>0.16561905311112393</v>
      </c>
      <c r="L12" s="1">
        <v>3256</v>
      </c>
      <c r="M12" s="27">
        <v>0.1877631047805778</v>
      </c>
    </row>
    <row r="13" spans="1:13" ht="12.75" customHeight="1">
      <c r="A13" s="2" t="s">
        <v>20</v>
      </c>
      <c r="B13" s="1">
        <v>21940</v>
      </c>
      <c r="C13" s="4">
        <v>-1125</v>
      </c>
      <c r="D13" s="5">
        <v>-0.048775200520268805</v>
      </c>
      <c r="E13" s="4">
        <v>9932</v>
      </c>
      <c r="F13" s="12">
        <v>0.4526891522333637</v>
      </c>
      <c r="G13" s="13">
        <v>10306</v>
      </c>
      <c r="H13" s="26">
        <v>0.4697356426618049</v>
      </c>
      <c r="I13" s="4">
        <v>16430</v>
      </c>
      <c r="J13" s="13">
        <v>7261</v>
      </c>
      <c r="K13" s="5">
        <v>0.44193548387096776</v>
      </c>
      <c r="L13" s="1">
        <v>7542</v>
      </c>
      <c r="M13" s="27">
        <v>0.4590383444917833</v>
      </c>
    </row>
    <row r="14" spans="1:13" ht="12.75" customHeight="1">
      <c r="A14" s="2" t="s">
        <v>21</v>
      </c>
      <c r="B14" s="1">
        <v>23098</v>
      </c>
      <c r="C14" s="4">
        <v>33</v>
      </c>
      <c r="D14" s="5">
        <v>0.0014307392152612182</v>
      </c>
      <c r="E14" s="4">
        <v>1625</v>
      </c>
      <c r="F14" s="12">
        <v>0.07035241146419603</v>
      </c>
      <c r="G14" s="13">
        <v>2442</v>
      </c>
      <c r="H14" s="26">
        <v>0.10572343925881028</v>
      </c>
      <c r="I14" s="4">
        <v>17668</v>
      </c>
      <c r="J14" s="13">
        <v>1073</v>
      </c>
      <c r="K14" s="5">
        <v>0.06073126556486303</v>
      </c>
      <c r="L14" s="1">
        <v>1653</v>
      </c>
      <c r="M14" s="27">
        <v>0.09355897668100521</v>
      </c>
    </row>
    <row r="15" spans="2:13" ht="12.75" customHeight="1">
      <c r="B15" s="1"/>
      <c r="C15" s="4"/>
      <c r="D15" s="5"/>
      <c r="E15" s="4"/>
      <c r="F15" s="12"/>
      <c r="G15" s="13"/>
      <c r="H15" s="26"/>
      <c r="J15" s="13"/>
      <c r="K15" s="5"/>
      <c r="M15" s="27"/>
    </row>
    <row r="16" spans="2:11" ht="12.75" customHeight="1">
      <c r="B16" s="1"/>
      <c r="C16" s="4"/>
      <c r="D16" s="5"/>
      <c r="E16" s="4"/>
      <c r="F16" s="12"/>
      <c r="G16" s="13"/>
      <c r="H16" s="13"/>
      <c r="I16" s="5"/>
      <c r="J16" s="13"/>
      <c r="K16" s="5"/>
    </row>
    <row r="17" spans="1:13" s="7" customFormat="1" ht="12.75" customHeight="1">
      <c r="A17" s="14" t="s">
        <v>7</v>
      </c>
      <c r="B17" s="25">
        <f>SUM(B10:B16)</f>
        <v>115327</v>
      </c>
      <c r="E17" s="7">
        <f>SUM(E10:E16)</f>
        <v>19743</v>
      </c>
      <c r="F17" s="15">
        <f>E17/B17</f>
        <v>0.17119148161315217</v>
      </c>
      <c r="G17" s="7">
        <f>SUM(G10:G16)</f>
        <v>22775</v>
      </c>
      <c r="H17" s="15">
        <f>G17/$B$17</f>
        <v>0.1974819426500299</v>
      </c>
      <c r="I17" s="28">
        <f>SUM(I10:I14)</f>
        <v>85452</v>
      </c>
      <c r="J17" s="7">
        <f>SUM(J10:J16)</f>
        <v>13880</v>
      </c>
      <c r="K17" s="15">
        <f>J17/$I$17</f>
        <v>0.16243037026634835</v>
      </c>
      <c r="L17" s="7">
        <f>SUM(L10:L16)</f>
        <v>15988</v>
      </c>
      <c r="M17" s="15">
        <f>L17/I17</f>
        <v>0.1870991901886439</v>
      </c>
    </row>
    <row r="19" spans="1:4" ht="12.75" customHeight="1">
      <c r="A19" s="14" t="s">
        <v>2</v>
      </c>
      <c r="D19" s="19">
        <v>0.0952959028831563</v>
      </c>
    </row>
    <row r="21" spans="2:11" ht="12.75" customHeight="1">
      <c r="B21" s="29" t="s">
        <v>15</v>
      </c>
      <c r="C21" s="29"/>
      <c r="D21" s="29"/>
      <c r="E21" s="29"/>
      <c r="F21" s="29"/>
      <c r="G21" s="29"/>
      <c r="H21" s="29"/>
      <c r="I21" s="29"/>
      <c r="J21" s="29"/>
      <c r="K21" s="29"/>
    </row>
    <row r="22" spans="2:11" ht="12.75" customHeight="1">
      <c r="B22" s="29"/>
      <c r="C22" s="29"/>
      <c r="D22" s="29"/>
      <c r="E22" s="29"/>
      <c r="F22" s="29"/>
      <c r="G22" s="29"/>
      <c r="H22" s="29"/>
      <c r="I22" s="29"/>
      <c r="J22" s="29"/>
      <c r="K22" s="29"/>
    </row>
    <row r="23" spans="2:11" ht="12.75" customHeight="1">
      <c r="B23" s="29"/>
      <c r="C23" s="29"/>
      <c r="D23" s="29"/>
      <c r="E23" s="29"/>
      <c r="F23" s="29"/>
      <c r="G23" s="29"/>
      <c r="H23" s="29"/>
      <c r="I23" s="29"/>
      <c r="J23" s="29"/>
      <c r="K23" s="29"/>
    </row>
    <row r="24" spans="2:11" ht="12.75" customHeight="1">
      <c r="B24" s="29"/>
      <c r="C24" s="29"/>
      <c r="D24" s="29"/>
      <c r="E24" s="29"/>
      <c r="F24" s="29"/>
      <c r="G24" s="29"/>
      <c r="H24" s="29"/>
      <c r="I24" s="29"/>
      <c r="J24" s="29"/>
      <c r="K24" s="29"/>
    </row>
    <row r="25" spans="2:11" ht="12.75" customHeight="1">
      <c r="B25" s="29"/>
      <c r="C25" s="29"/>
      <c r="D25" s="29"/>
      <c r="E25" s="29"/>
      <c r="F25" s="29"/>
      <c r="G25" s="29"/>
      <c r="H25" s="29"/>
      <c r="I25" s="29"/>
      <c r="J25" s="29"/>
      <c r="K25" s="29"/>
    </row>
    <row r="26" spans="2:11" ht="12.75" customHeight="1">
      <c r="B26" s="29"/>
      <c r="C26" s="29"/>
      <c r="D26" s="29"/>
      <c r="E26" s="29"/>
      <c r="F26" s="29"/>
      <c r="G26" s="29"/>
      <c r="H26" s="29"/>
      <c r="I26" s="29"/>
      <c r="J26" s="29"/>
      <c r="K26" s="29"/>
    </row>
    <row r="28" spans="2:6" ht="12.75" customHeight="1">
      <c r="B28" s="20"/>
      <c r="C28" s="21" t="s">
        <v>8</v>
      </c>
      <c r="D28" s="22"/>
      <c r="E28" s="23"/>
      <c r="F28" s="23"/>
    </row>
  </sheetData>
  <mergeCells count="1">
    <mergeCell ref="B21:K26"/>
  </mergeCells>
  <hyperlinks>
    <hyperlink ref="C28" r:id="rId1" display="http://www.usdoj.gov/crt/voting/sec_5/fedregvoting.htm"/>
    <hyperlink ref="D7" r:id="rId2" display="http://members.tripod.com/fairplan2002/Rankin/"/>
  </hyperlinks>
  <printOptions/>
  <pageMargins left="0.75" right="0.75" top="1" bottom="1" header="0.5" footer="0.5"/>
  <pageSetup horizontalDpi="1200" verticalDpi="1200" orientation="landscape" scale="77"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2002-02-20T14:15:57Z</cp:lastPrinted>
  <dcterms:created xsi:type="dcterms:W3CDTF">2001-05-05T04:14:02Z</dcterms:created>
  <dcterms:modified xsi:type="dcterms:W3CDTF">2002-02-20T14:17:57Z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