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91" windowWidth="12120" windowHeight="9090" activeTab="0"/>
  </bookViews>
  <sheets>
    <sheet name="Sheet1" sheetId="1" r:id="rId1"/>
    <sheet name="Sheet2" sheetId="2" r:id="rId2"/>
    <sheet name="Sheet3" sheetId="3" r:id="rId3"/>
  </sheets>
  <definedNames>
    <definedName name="_xlnm.Print_Area" localSheetId="0">'Sheet1'!$A$1:$M$31</definedName>
    <definedName name="_xlnm.Print_Titles" localSheetId="0">'Sheet1'!$A:$A</definedName>
  </definedNames>
  <calcPr fullCalcOnLoad="1"/>
</workbook>
</file>

<file path=xl/sharedStrings.xml><?xml version="1.0" encoding="utf-8"?>
<sst xmlns="http://schemas.openxmlformats.org/spreadsheetml/2006/main" count="21" uniqueCount="20">
  <si>
    <t>Population Summary Report</t>
  </si>
  <si>
    <t>8/28/2001  Draft Plan -- Bowie, MD</t>
  </si>
  <si>
    <t>Web site for Bowie redistricting maps</t>
  </si>
  <si>
    <t>http://members.tripod.com/fairplan2000/Bowie/index.html</t>
  </si>
  <si>
    <t>Ward</t>
  </si>
  <si>
    <t>Population</t>
  </si>
  <si>
    <t>Deviation</t>
  </si>
  <si>
    <t>% Deviation</t>
  </si>
  <si>
    <t>Black</t>
  </si>
  <si>
    <t>% Black</t>
  </si>
  <si>
    <t>18+_Pop</t>
  </si>
  <si>
    <t>18+_Hispanic</t>
  </si>
  <si>
    <t>% 18+_Hispanic</t>
  </si>
  <si>
    <t>NH18+__DOJ_Blk</t>
  </si>
  <si>
    <t>% NH18+__DOJ_Blk</t>
  </si>
  <si>
    <t>18+_DOJ_Minority</t>
  </si>
  <si>
    <t>% 18+_DOJ_Minority</t>
  </si>
  <si>
    <t>Total</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</si>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</sst>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9">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b/>
      <sz val="10"/>
      <name val="Arial"/>
      <family val="2"/>
    </font>
    <font>
      <sz val="10.1"/>
      <color indexed="8"/>
      <name val="Times New Roman"/>
      <family val="0"/>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Font="1" applyAlignment="1">
      <alignment horizontal="left"/>
    </xf>
    <xf numFmtId="0" fontId="3" fillId="0" borderId="0" xfId="0" applyNumberFormat="1" applyFont="1" applyAlignment="1">
      <alignment horizontal="left"/>
    </xf>
    <xf numFmtId="0" fontId="3" fillId="0" borderId="0" xfId="21" applyNumberFormat="1" applyFont="1" applyAlignment="1">
      <alignment horizontal="left"/>
    </xf>
    <xf numFmtId="0" fontId="0" fillId="0" borderId="0" xfId="0" applyAlignment="1">
      <alignment/>
    </xf>
    <xf numFmtId="0" fontId="0" fillId="0" borderId="0" xfId="21" applyNumberFormat="1" applyAlignment="1">
      <alignment/>
    </xf>
    <xf numFmtId="1" fontId="0" fillId="0" borderId="0" xfId="21" applyNumberFormat="1" applyAlignment="1">
      <alignment/>
    </xf>
    <xf numFmtId="14" fontId="4" fillId="0" borderId="0" xfId="0" applyNumberFormat="1" applyFont="1" applyAlignment="1">
      <alignment horizontal="center"/>
    </xf>
    <xf numFmtId="0" fontId="5" fillId="0" borderId="0" xfId="0" applyFont="1" applyAlignment="1">
      <alignment/>
    </xf>
    <xf numFmtId="0" fontId="5" fillId="0" borderId="0" xfId="0" applyFont="1" applyAlignment="1">
      <alignment horizontal="left"/>
    </xf>
    <xf numFmtId="10" fontId="6" fillId="0" borderId="0" xfId="21" applyNumberFormat="1" applyFont="1" applyAlignment="1">
      <alignment/>
    </xf>
    <xf numFmtId="0" fontId="6" fillId="0" borderId="0" xfId="0" applyFont="1" applyAlignment="1">
      <alignment horizontal="left"/>
    </xf>
    <xf numFmtId="10" fontId="0" fillId="0" borderId="0" xfId="21" applyNumberFormat="1" applyBorder="1" applyAlignment="1">
      <alignment/>
    </xf>
    <xf numFmtId="0" fontId="1" fillId="0" borderId="0" xfId="20" applyBorder="1" applyAlignment="1">
      <alignment/>
    </xf>
    <xf numFmtId="0" fontId="1" fillId="0" borderId="0" xfId="20" applyNumberFormat="1" applyBorder="1" applyAlignment="1">
      <alignment/>
    </xf>
    <xf numFmtId="0" fontId="7" fillId="0" borderId="0" xfId="0" applyFont="1" applyAlignment="1">
      <alignment horizontal="right"/>
    </xf>
    <xf numFmtId="1" fontId="7" fillId="0" borderId="0" xfId="0" applyNumberFormat="1" applyFont="1" applyAlignment="1">
      <alignment horizontal="right"/>
    </xf>
    <xf numFmtId="10" fontId="7" fillId="0" borderId="0" xfId="21" applyNumberFormat="1" applyFont="1" applyAlignment="1">
      <alignment horizontal="right"/>
    </xf>
    <xf numFmtId="0" fontId="7" fillId="0" borderId="0" xfId="0" applyFont="1" applyAlignment="1">
      <alignment horizontal="left"/>
    </xf>
    <xf numFmtId="0" fontId="7" fillId="0" borderId="0" xfId="21" applyNumberFormat="1" applyFont="1" applyAlignment="1">
      <alignment horizontal="right"/>
    </xf>
    <xf numFmtId="1" fontId="7" fillId="0" borderId="0" xfId="21" applyNumberFormat="1" applyFont="1" applyAlignment="1">
      <alignment horizontal="right"/>
    </xf>
    <xf numFmtId="0" fontId="7" fillId="0" borderId="0" xfId="0" applyNumberFormat="1" applyFont="1" applyAlignment="1">
      <alignment horizontal="right"/>
    </xf>
    <xf numFmtId="10" fontId="0" fillId="0" borderId="0" xfId="21" applyNumberFormat="1" applyAlignment="1">
      <alignment horizontal="right"/>
    </xf>
    <xf numFmtId="1" fontId="0" fillId="0" borderId="0" xfId="21" applyNumberFormat="1" applyAlignment="1">
      <alignment horizontal="right"/>
    </xf>
    <xf numFmtId="168" fontId="0" fillId="0" borderId="0" xfId="21" applyNumberFormat="1" applyAlignment="1">
      <alignment horizontal="right"/>
    </xf>
    <xf numFmtId="1" fontId="0" fillId="0" borderId="0" xfId="21" applyNumberFormat="1" applyBorder="1" applyAlignment="1">
      <alignment horizontal="right"/>
    </xf>
    <xf numFmtId="10" fontId="5" fillId="0" borderId="0" xfId="21" applyNumberFormat="1" applyFont="1" applyAlignment="1">
      <alignment/>
    </xf>
    <xf numFmtId="0" fontId="5" fillId="0" borderId="0" xfId="0" applyFont="1" applyAlignment="1">
      <alignment/>
    </xf>
    <xf numFmtId="168" fontId="5" fillId="0" borderId="0" xfId="21" applyNumberFormat="1" applyFont="1" applyAlignment="1">
      <alignment/>
    </xf>
    <xf numFmtId="0" fontId="5" fillId="0" borderId="0" xfId="21" applyNumberFormat="1" applyFont="1" applyAlignment="1">
      <alignment/>
    </xf>
    <xf numFmtId="0" fontId="5" fillId="0" borderId="0" xfId="0" applyNumberFormat="1" applyFont="1" applyAlignment="1">
      <alignment/>
    </xf>
    <xf numFmtId="1" fontId="0" fillId="0" borderId="0" xfId="21" applyNumberFormat="1" applyBorder="1" applyAlignment="1">
      <alignment horizontal="left"/>
    </xf>
    <xf numFmtId="0" fontId="5" fillId="0" borderId="0" xfId="0" applyFont="1" applyAlignment="1">
      <alignment horizontal="left"/>
    </xf>
    <xf numFmtId="1" fontId="0" fillId="0" borderId="0" xfId="21" applyNumberFormat="1" applyBorder="1" applyAlignment="1">
      <alignment horizontal="left" wrapText="1"/>
    </xf>
    <xf numFmtId="1" fontId="1" fillId="0" borderId="0" xfId="20" applyNumberFormat="1" applyBorder="1" applyAlignment="1">
      <alignment horizontal="left" wrapText="1"/>
    </xf>
    <xf numFmtId="1" fontId="8"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0/Bowie/index.html" TargetMode="External" /><Relationship Id="rId2" Type="http://schemas.openxmlformats.org/officeDocument/2006/relationships/hyperlink" Target="http://frwebgate.access.gpo.gov/cgi-bin/getdoc.cgi?dbname=2001_register&amp;amp;docid=01-1488-filed" TargetMode="External" /></Relationships>
</file>

<file path=xl/worksheets/sheet1.xml><?xml version="1.0" encoding="utf-8"?>
<worksheet xmlns="http://schemas.openxmlformats.org/spreadsheetml/2006/main" xmlns:r="http://schemas.openxmlformats.org/officeDocument/2006/relationships">
  <dimension ref="A1:M31"/>
  <sheetViews>
    <sheetView tabSelected="1" workbookViewId="0" topLeftCell="A1">
      <selection activeCell="A14" sqref="A14"/>
    </sheetView>
  </sheetViews>
  <sheetFormatPr defaultColWidth="9.140625" defaultRowHeight="12.75"/>
  <cols>
    <col min="1" max="1" width="7.421875" style="1" customWidth="1"/>
    <col min="2" max="2" width="10.7109375" style="2" customWidth="1"/>
    <col min="3" max="3" width="9.00390625" style="0" customWidth="1"/>
    <col min="4" max="4" width="9.421875" style="3" customWidth="1"/>
    <col min="5" max="5" width="9.00390625" style="4" customWidth="1"/>
    <col min="6" max="6" width="10.57421875" style="4" customWidth="1"/>
    <col min="7" max="7" width="9.28125" style="3" customWidth="1"/>
    <col min="8" max="8" width="12.8515625" style="0" customWidth="1"/>
    <col min="9" max="9" width="14.421875" style="0" customWidth="1"/>
    <col min="10" max="10" width="15.57421875" style="0" customWidth="1"/>
    <col min="11" max="11" width="16.28125" style="0" customWidth="1"/>
    <col min="12" max="12" width="15.28125" style="0" customWidth="1"/>
    <col min="13" max="13" width="15.7109375" style="0" customWidth="1"/>
  </cols>
  <sheetData>
    <row r="1" spans="2:7" ht="20.25">
      <c r="B1" s="1"/>
      <c r="C1" s="5" t="s">
        <v>0</v>
      </c>
      <c r="D1" s="6"/>
      <c r="E1" s="7"/>
      <c r="F1" s="7"/>
      <c r="G1" s="4"/>
    </row>
    <row r="2" spans="2:7" ht="12.75">
      <c r="B2" s="8"/>
      <c r="C2" s="3"/>
      <c r="D2" s="4"/>
      <c r="E2" s="9"/>
      <c r="F2" s="10"/>
      <c r="G2" s="4"/>
    </row>
    <row r="3" spans="2:7" ht="12.75">
      <c r="B3" s="11"/>
      <c r="C3" s="36" t="s">
        <v>1</v>
      </c>
      <c r="D3" s="36"/>
      <c r="E3" s="36"/>
      <c r="F3" s="36"/>
      <c r="G3" s="14"/>
    </row>
    <row r="4" spans="1:7" ht="12.75">
      <c r="A4" s="15"/>
      <c r="B4" s="8"/>
      <c r="C4" s="3"/>
      <c r="D4" s="4"/>
      <c r="E4" s="9"/>
      <c r="F4" s="10"/>
      <c r="G4" s="14"/>
    </row>
    <row r="5" spans="1:7" ht="12.75">
      <c r="A5" s="15"/>
      <c r="B5" s="8"/>
      <c r="C5" s="16" t="s">
        <v>2</v>
      </c>
      <c r="D5" s="16"/>
      <c r="E5" s="16"/>
      <c r="F5" s="16"/>
      <c r="G5" s="4"/>
    </row>
    <row r="6" spans="1:7" ht="12.75">
      <c r="A6" s="15"/>
      <c r="B6" s="8"/>
      <c r="C6" s="4"/>
      <c r="F6" s="10"/>
      <c r="G6" s="14"/>
    </row>
    <row r="7" spans="2:8" ht="12.75">
      <c r="B7" s="8"/>
      <c r="C7" s="17" t="s">
        <v>3</v>
      </c>
      <c r="D7" s="18"/>
      <c r="E7" s="18"/>
      <c r="F7" s="18"/>
      <c r="G7" s="18"/>
      <c r="H7" s="17"/>
    </row>
    <row r="8" spans="2:7" ht="12.75">
      <c r="B8" s="8"/>
      <c r="C8" s="3"/>
      <c r="D8" s="4"/>
      <c r="E8" s="9"/>
      <c r="F8" s="10"/>
      <c r="G8" s="4"/>
    </row>
    <row r="9" spans="1:13" s="19" customFormat="1" ht="12" customHeight="1">
      <c r="A9" s="22" t="s">
        <v>4</v>
      </c>
      <c r="B9" s="19" t="s">
        <v>5</v>
      </c>
      <c r="C9" s="20" t="s">
        <v>6</v>
      </c>
      <c r="D9" s="21" t="s">
        <v>7</v>
      </c>
      <c r="E9" s="23" t="s">
        <v>8</v>
      </c>
      <c r="F9" s="24" t="s">
        <v>9</v>
      </c>
      <c r="G9" s="25" t="s">
        <v>10</v>
      </c>
      <c r="H9" s="21" t="s">
        <v>11</v>
      </c>
      <c r="I9" s="19" t="s">
        <v>12</v>
      </c>
      <c r="J9" s="19" t="s">
        <v>13</v>
      </c>
      <c r="K9" s="19" t="s">
        <v>14</v>
      </c>
      <c r="L9" s="19" t="s">
        <v>15</v>
      </c>
      <c r="M9" s="19" t="s">
        <v>16</v>
      </c>
    </row>
    <row r="10" spans="1:13" ht="12.75">
      <c r="A10" s="1">
        <v>1</v>
      </c>
      <c r="B10" s="8">
        <v>8025</v>
      </c>
      <c r="C10" s="10">
        <v>-353</v>
      </c>
      <c r="D10" s="4">
        <v>-0.042134160897588924</v>
      </c>
      <c r="E10" s="10">
        <v>2482</v>
      </c>
      <c r="F10" s="26">
        <v>0.3092834890965732</v>
      </c>
      <c r="G10" s="3">
        <v>5778</v>
      </c>
      <c r="H10" s="27">
        <v>193</v>
      </c>
      <c r="I10" s="28">
        <v>0.03340256143994462</v>
      </c>
      <c r="J10" s="10">
        <v>1726</v>
      </c>
      <c r="K10" s="26">
        <v>0.29871928002769127</v>
      </c>
      <c r="L10" s="10">
        <v>2261</v>
      </c>
      <c r="M10" s="26">
        <v>0.39131187262028383</v>
      </c>
    </row>
    <row r="11" spans="1:13" ht="12.75">
      <c r="A11" s="1">
        <v>2</v>
      </c>
      <c r="B11" s="8">
        <v>8047</v>
      </c>
      <c r="C11" s="10">
        <v>-331</v>
      </c>
      <c r="D11" s="4">
        <v>-0.03950823585581284</v>
      </c>
      <c r="E11" s="10">
        <v>753</v>
      </c>
      <c r="F11" s="26">
        <v>0.09357524543308066</v>
      </c>
      <c r="G11" s="3">
        <v>6087</v>
      </c>
      <c r="H11" s="27">
        <v>143</v>
      </c>
      <c r="I11" s="28">
        <v>0.0234926893379333</v>
      </c>
      <c r="J11" s="10">
        <v>509</v>
      </c>
      <c r="K11" s="26">
        <v>0.08362083127977657</v>
      </c>
      <c r="L11" s="10">
        <v>867</v>
      </c>
      <c r="M11" s="26">
        <v>0.14243469689502217</v>
      </c>
    </row>
    <row r="12" spans="1:13" ht="12.75">
      <c r="A12" s="1">
        <v>3</v>
      </c>
      <c r="B12" s="8">
        <v>8403</v>
      </c>
      <c r="C12" s="10">
        <v>25</v>
      </c>
      <c r="D12" s="4">
        <v>0.002984005729291</v>
      </c>
      <c r="E12" s="10">
        <v>847</v>
      </c>
      <c r="F12" s="26">
        <v>0.10079733428537427</v>
      </c>
      <c r="G12" s="3">
        <v>6290</v>
      </c>
      <c r="H12" s="27">
        <v>175</v>
      </c>
      <c r="I12" s="28">
        <v>0.02782193958664547</v>
      </c>
      <c r="J12" s="10">
        <v>577</v>
      </c>
      <c r="K12" s="26">
        <v>0.0917329093799682</v>
      </c>
      <c r="L12" s="10">
        <v>1017</v>
      </c>
      <c r="M12" s="26">
        <v>0.1616852146263911</v>
      </c>
    </row>
    <row r="13" spans="1:13" ht="12.75">
      <c r="A13" s="1">
        <v>4</v>
      </c>
      <c r="B13" s="8">
        <v>8532</v>
      </c>
      <c r="C13" s="10">
        <v>154</v>
      </c>
      <c r="D13" s="4">
        <v>0.018381475292432562</v>
      </c>
      <c r="E13" s="10">
        <v>2509</v>
      </c>
      <c r="F13" s="26">
        <v>0.29406938584153774</v>
      </c>
      <c r="G13" s="3">
        <v>6292</v>
      </c>
      <c r="H13" s="27">
        <v>189</v>
      </c>
      <c r="I13" s="28">
        <v>0.03003814367450731</v>
      </c>
      <c r="J13" s="10">
        <v>1804</v>
      </c>
      <c r="K13" s="26">
        <v>0.2867132867132867</v>
      </c>
      <c r="L13" s="10">
        <v>2392</v>
      </c>
      <c r="M13" s="26">
        <v>0.38016528925619836</v>
      </c>
    </row>
    <row r="14" spans="1:13" ht="12.75">
      <c r="A14" s="1">
        <v>5</v>
      </c>
      <c r="B14" s="8">
        <v>8622</v>
      </c>
      <c r="C14" s="10">
        <v>244</v>
      </c>
      <c r="D14" s="4">
        <v>0.02912389591788016</v>
      </c>
      <c r="E14" s="10">
        <v>4001</v>
      </c>
      <c r="F14" s="26">
        <v>0.46404546508930644</v>
      </c>
      <c r="G14" s="3">
        <v>6278</v>
      </c>
      <c r="H14" s="27">
        <v>156</v>
      </c>
      <c r="I14" s="28">
        <v>0.024848677922905384</v>
      </c>
      <c r="J14" s="10">
        <v>2830</v>
      </c>
      <c r="K14" s="26">
        <v>0.45078050334501435</v>
      </c>
      <c r="L14" s="10">
        <v>3274</v>
      </c>
      <c r="M14" s="26">
        <v>0.5215036635871296</v>
      </c>
    </row>
    <row r="15" spans="1:13" ht="12.75">
      <c r="A15" s="1">
        <v>6</v>
      </c>
      <c r="B15" s="8">
        <v>8640</v>
      </c>
      <c r="C15" s="10">
        <v>262</v>
      </c>
      <c r="D15" s="4">
        <v>0.031272380042969686</v>
      </c>
      <c r="E15" s="10">
        <v>4908</v>
      </c>
      <c r="F15" s="26">
        <v>0.5680555555555555</v>
      </c>
      <c r="G15" s="3">
        <v>6014</v>
      </c>
      <c r="H15" s="27">
        <v>106</v>
      </c>
      <c r="I15" s="28">
        <v>0.017625540405719987</v>
      </c>
      <c r="J15" s="10">
        <v>3244</v>
      </c>
      <c r="K15" s="26">
        <v>0.5394080478882607</v>
      </c>
      <c r="L15" s="10">
        <v>3562</v>
      </c>
      <c r="M15" s="26">
        <v>0.5922846691054207</v>
      </c>
    </row>
    <row r="16" spans="2:11" ht="12.75">
      <c r="B16" s="8"/>
      <c r="C16" s="10"/>
      <c r="D16" s="4"/>
      <c r="E16" s="10"/>
      <c r="F16" s="28"/>
      <c r="G16" s="29"/>
      <c r="H16" s="29"/>
      <c r="I16" s="4"/>
      <c r="J16" s="27"/>
      <c r="K16" s="4"/>
    </row>
    <row r="17" spans="1:13" s="12" customFormat="1" ht="12.75">
      <c r="A17" s="13" t="s">
        <v>17</v>
      </c>
      <c r="B17" s="31">
        <f>SUM(B10:B15)</f>
        <v>50269</v>
      </c>
      <c r="D17" s="32"/>
      <c r="E17" s="33">
        <f>SUM(E10:E15)</f>
        <v>15500</v>
      </c>
      <c r="F17" s="32">
        <f>E17/B17</f>
        <v>0.30834112474885117</v>
      </c>
      <c r="G17" s="34">
        <f>SUM(G10:G15)</f>
        <v>36739</v>
      </c>
      <c r="H17" s="12">
        <f>SUM(H10:H15)</f>
        <v>962</v>
      </c>
      <c r="I17" s="32">
        <f>H17/G17</f>
        <v>0.026184708348076974</v>
      </c>
      <c r="J17" s="12">
        <f>SUM(J10:J15)</f>
        <v>10690</v>
      </c>
      <c r="K17" s="32">
        <f>J17/G17</f>
        <v>0.29097144723590734</v>
      </c>
      <c r="L17" s="12">
        <f>SUM(L10:L15)</f>
        <v>13373</v>
      </c>
      <c r="M17" s="32">
        <f>L17/G17</f>
        <v>0.36400010887612616</v>
      </c>
    </row>
    <row r="18" spans="5:6" ht="12.75">
      <c r="E18" s="16"/>
      <c r="F18" s="16"/>
    </row>
    <row r="19" spans="1:6" ht="12.75">
      <c r="A19" s="13" t="s">
        <v>6</v>
      </c>
      <c r="B19" s="13"/>
      <c r="D19" s="30">
        <v>0.07340654094055861</v>
      </c>
      <c r="E19" s="16"/>
      <c r="F19" s="16"/>
    </row>
    <row r="20" spans="5:6" ht="12.75">
      <c r="E20" s="16"/>
      <c r="F20" s="16"/>
    </row>
    <row r="21" spans="2:11" ht="12.75" customHeight="1">
      <c r="B21" s="37" t="s">
        <v>18</v>
      </c>
      <c r="C21" s="37"/>
      <c r="D21" s="37"/>
      <c r="E21" s="37"/>
      <c r="F21" s="37"/>
      <c r="G21" s="37"/>
      <c r="H21" s="37"/>
      <c r="I21" s="37"/>
      <c r="J21" s="37"/>
      <c r="K21" s="37"/>
    </row>
    <row r="22" spans="2:11" ht="12.75">
      <c r="B22" s="37"/>
      <c r="C22" s="37"/>
      <c r="D22" s="37"/>
      <c r="E22" s="37"/>
      <c r="F22" s="37"/>
      <c r="G22" s="37"/>
      <c r="H22" s="37"/>
      <c r="I22" s="37"/>
      <c r="J22" s="37"/>
      <c r="K22" s="37"/>
    </row>
    <row r="23" spans="2:11" ht="12.75">
      <c r="B23" s="37"/>
      <c r="C23" s="37"/>
      <c r="D23" s="37"/>
      <c r="E23" s="37"/>
      <c r="F23" s="37"/>
      <c r="G23" s="37"/>
      <c r="H23" s="37"/>
      <c r="I23" s="37"/>
      <c r="J23" s="37"/>
      <c r="K23" s="37"/>
    </row>
    <row r="24" spans="2:11" ht="12.75">
      <c r="B24" s="37"/>
      <c r="C24" s="37"/>
      <c r="D24" s="37"/>
      <c r="E24" s="37"/>
      <c r="F24" s="37"/>
      <c r="G24" s="37"/>
      <c r="H24" s="37"/>
      <c r="I24" s="37"/>
      <c r="J24" s="37"/>
      <c r="K24" s="37"/>
    </row>
    <row r="25" spans="2:11" ht="12.75">
      <c r="B25" s="37"/>
      <c r="C25" s="37"/>
      <c r="D25" s="37"/>
      <c r="E25" s="37"/>
      <c r="F25" s="37"/>
      <c r="G25" s="37"/>
      <c r="H25" s="37"/>
      <c r="I25" s="37"/>
      <c r="J25" s="37"/>
      <c r="K25" s="37"/>
    </row>
    <row r="26" spans="2:11" ht="12.75">
      <c r="B26" s="37"/>
      <c r="C26" s="37"/>
      <c r="D26" s="37"/>
      <c r="E26" s="37"/>
      <c r="F26" s="37"/>
      <c r="G26" s="37"/>
      <c r="H26" s="37"/>
      <c r="I26" s="37"/>
      <c r="J26" s="37"/>
      <c r="K26" s="37"/>
    </row>
    <row r="27" spans="2:11" ht="12.75">
      <c r="B27" s="37"/>
      <c r="C27" s="37"/>
      <c r="D27" s="37"/>
      <c r="E27" s="37"/>
      <c r="F27" s="37"/>
      <c r="G27" s="37"/>
      <c r="H27" s="37"/>
      <c r="I27" s="37"/>
      <c r="J27" s="37"/>
      <c r="K27" s="37"/>
    </row>
    <row r="28" spans="2:7" ht="12.75">
      <c r="B28" s="35"/>
      <c r="C28" s="35"/>
      <c r="D28" s="35"/>
      <c r="E28" s="35"/>
      <c r="F28" s="35"/>
      <c r="G28" s="35"/>
    </row>
    <row r="29" spans="2:7" ht="12.75">
      <c r="B29" s="35"/>
      <c r="C29" s="35"/>
      <c r="D29" s="35"/>
      <c r="E29" s="35"/>
      <c r="F29" s="35"/>
      <c r="G29" s="35"/>
    </row>
    <row r="30" spans="2:9" ht="12.75" customHeight="1">
      <c r="B30" s="38" t="s">
        <v>19</v>
      </c>
      <c r="C30" s="38"/>
      <c r="D30" s="38"/>
      <c r="E30" s="38"/>
      <c r="F30" s="38"/>
      <c r="G30" s="38"/>
      <c r="H30" s="38"/>
      <c r="I30" s="38"/>
    </row>
    <row r="31" spans="2:9" ht="12.75">
      <c r="B31" s="39"/>
      <c r="C31" s="39"/>
      <c r="D31" s="39"/>
      <c r="E31" s="39"/>
      <c r="F31" s="39"/>
      <c r="G31" s="39"/>
      <c r="H31" s="39"/>
      <c r="I31" s="39"/>
    </row>
  </sheetData>
  <mergeCells count="4">
    <mergeCell ref="C3:F3"/>
    <mergeCell ref="B21:K27"/>
    <mergeCell ref="B30:I30"/>
    <mergeCell ref="B31:I31"/>
  </mergeCells>
  <hyperlinks>
    <hyperlink ref="C7" r:id="rId1" display="http://members.tripod.com/fairplan2000/Bowie/index.html"/>
    <hyperlink ref="B30" r:id="rId2" display="http://frwebgate.access.gpo.gov/cgi-bin/getdoc.cgi?dbname=2001_register&amp;amp;docid=01-1488-filed"/>
  </hyperlinks>
  <printOptions/>
  <pageMargins left="0.27" right="0.5" top="0.5" bottom="0.5" header="0.5" footer="0.5"/>
  <pageSetup horizontalDpi="300" verticalDpi="300" orientation="landscape" scale="8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2001-08-28T19:57:54Z</cp:lastPrinted>
  <dcterms:created xsi:type="dcterms:W3CDTF">2001-05-05T04:14:02Z</dcterms:created>
  <dcterms:modified xsi:type="dcterms:W3CDTF">2001-08-29T15:55:02Z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