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266" windowWidth="14355" windowHeight="100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'Sheet1'!$A$1:$K$33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<sst xmlns="http://schemas.openxmlformats.org/spreadsheetml/2006/main" count="25" uniqueCount="24">
  <si>
    <t>Population Summary Report</t>
  </si>
  <si>
    <t>Population</t>
  </si>
  <si>
    <t>Deviation</t>
  </si>
  <si>
    <t>% Deviation</t>
  </si>
  <si>
    <t>Black</t>
  </si>
  <si>
    <t>% Black</t>
  </si>
  <si>
    <t>18+_Pop</t>
  </si>
  <si>
    <t>18+_Blk</t>
  </si>
  <si>
    <t>% 18+_Blk</t>
  </si>
  <si>
    <t>Total</t>
  </si>
  <si>
    <t>Web site for City of Norfolk Redistricting Maps</t>
  </si>
  <si>
    <t>12/5/2002 Draft</t>
  </si>
  <si>
    <t>District</t>
  </si>
  <si>
    <t>1</t>
  </si>
  <si>
    <t>2</t>
  </si>
  <si>
    <t>3</t>
  </si>
  <si>
    <t>4</t>
  </si>
  <si>
    <t>5</t>
  </si>
  <si>
    <t>6</t>
  </si>
  <si>
    <t>% 18+ Minority</t>
  </si>
  <si>
    <t>18+_Minority</t>
  </si>
  <si>
    <t>http://members.tripod.com/fairplan2000/Norfolk/</t>
  </si>
  <si>
    <t xml:space="preserve">Note: the DOJ minority population figures include persons who identified themselves  as  (1) a single-race minority, (2) white plus one other race, (3) multiple-race (where more than one  minority race is listed), or (4) Hispanic.This definition is in accordance with Department of Justice policy pursuant to Part II of OMB Bulletin 00-02. (Source:  [Federal Register: January 18, 2001 (Volume 66, Number 12)] [Notices] [Page 5411-5414]  From the Federal Register Online via GPO Access [wais.access.gpo.gov] [DOCID:fr18ja01-171] </t>
  </si>
  <si>
    <t>http://www.usdoj.gov/crt/voting/sec_5/fedregvoting.htm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</si>
</sst>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Times New Roman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8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68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0" fontId="6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0" fontId="3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/>
      <protection/>
    </xf>
    <xf numFmtId="1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0" fontId="1" fillId="0" borderId="0" xfId="2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1" fillId="0" borderId="0" xfId="20" applyBorder="1" applyAlignment="1">
      <alignment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0" fontId="4" fillId="0" borderId="0" xfId="0" applyNumberFormat="1" applyFont="1" applyFill="1" applyBorder="1" applyAlignment="1" applyProtection="1">
      <alignment horizontal="center"/>
      <protection/>
    </xf>
    <xf numFmtId="14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tripod.com/fairplan2000/Norfolk/" TargetMode="External" /><Relationship Id="rId2" Type="http://schemas.openxmlformats.org/officeDocument/2006/relationships/hyperlink" Target="http://www.usdoj.gov/crt/voting/sec_5/fedregvoting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D20" sqref="D20"/>
    </sheetView>
  </sheetViews>
  <sheetFormatPr defaultColWidth="9.140625" defaultRowHeight="12.75" customHeight="1"/>
  <cols>
    <col min="1" max="1" width="16.7109375" style="2" customWidth="1"/>
    <col min="2" max="2" width="10.7109375" style="3" customWidth="1"/>
    <col min="3" max="3" width="9.00390625" style="1" customWidth="1"/>
    <col min="4" max="4" width="9.421875" style="4" customWidth="1"/>
    <col min="5" max="5" width="9.00390625" style="5" customWidth="1"/>
    <col min="6" max="6" width="10.57421875" style="5" customWidth="1"/>
    <col min="7" max="7" width="9.28125" style="4" customWidth="1"/>
    <col min="8" max="8" width="9.28125" style="5" customWidth="1"/>
    <col min="9" max="9" width="10.421875" style="4" customWidth="1"/>
    <col min="10" max="10" width="12.8515625" style="1" customWidth="1"/>
    <col min="11" max="11" width="14.421875" style="1" customWidth="1"/>
    <col min="12" max="16384" width="9.140625" style="1" customWidth="1"/>
  </cols>
  <sheetData>
    <row r="1" spans="1:9" ht="20.25" customHeight="1">
      <c r="A1" s="13"/>
      <c r="B1" s="13"/>
      <c r="D1" s="13" t="s">
        <v>0</v>
      </c>
      <c r="E1" s="14"/>
      <c r="F1" s="13"/>
      <c r="H1" s="4"/>
      <c r="I1" s="1"/>
    </row>
    <row r="2" spans="2:9" ht="12.75" customHeight="1">
      <c r="B2" s="1"/>
      <c r="C2" s="4"/>
      <c r="D2" s="5"/>
      <c r="E2" s="1"/>
      <c r="F2" s="4"/>
      <c r="G2" s="5"/>
      <c r="H2" s="4"/>
      <c r="I2" s="1"/>
    </row>
    <row r="3" spans="1:9" ht="12.75" customHeight="1">
      <c r="A3" s="15"/>
      <c r="D3" s="34" t="s">
        <v>11</v>
      </c>
      <c r="E3" s="34"/>
      <c r="F3" s="34"/>
      <c r="G3" s="34"/>
      <c r="H3" s="4"/>
      <c r="I3" s="1"/>
    </row>
    <row r="4" spans="2:9" ht="12.75" customHeight="1">
      <c r="B4" s="1"/>
      <c r="C4" s="4"/>
      <c r="D4" s="5"/>
      <c r="E4" s="1"/>
      <c r="F4" s="4"/>
      <c r="G4" s="5"/>
      <c r="H4" s="4"/>
      <c r="I4" s="1"/>
    </row>
    <row r="5" spans="2:9" ht="12.75" customHeight="1">
      <c r="B5" s="1"/>
      <c r="C5" s="17"/>
      <c r="D5" s="18" t="s">
        <v>10</v>
      </c>
      <c r="E5" s="19"/>
      <c r="F5" s="17"/>
      <c r="G5" s="20"/>
      <c r="H5" s="17"/>
      <c r="I5" s="1"/>
    </row>
    <row r="6" spans="2:9" ht="12.75" customHeight="1">
      <c r="B6" s="1"/>
      <c r="C6" s="17"/>
      <c r="D6" s="20"/>
      <c r="E6" s="19"/>
      <c r="G6" s="20"/>
      <c r="H6" s="17"/>
      <c r="I6" s="1"/>
    </row>
    <row r="7" spans="2:9" ht="12.75" customHeight="1">
      <c r="B7" s="1"/>
      <c r="D7" s="22" t="s">
        <v>21</v>
      </c>
      <c r="F7" s="23"/>
      <c r="G7" s="21"/>
      <c r="H7" s="24"/>
      <c r="I7" s="21"/>
    </row>
    <row r="8" spans="2:9" ht="12.75" customHeight="1">
      <c r="B8" s="1"/>
      <c r="C8" s="4"/>
      <c r="D8" s="5"/>
      <c r="H8" s="4"/>
      <c r="I8" s="1"/>
    </row>
    <row r="9" spans="1:11" s="7" customFormat="1" ht="12" customHeight="1">
      <c r="A9" s="8" t="s">
        <v>12</v>
      </c>
      <c r="B9" s="31" t="s">
        <v>1</v>
      </c>
      <c r="C9" s="32" t="s">
        <v>2</v>
      </c>
      <c r="D9" s="33" t="s">
        <v>3</v>
      </c>
      <c r="E9" s="31" t="s">
        <v>4</v>
      </c>
      <c r="F9" s="32" t="s">
        <v>5</v>
      </c>
      <c r="G9" s="33" t="s">
        <v>6</v>
      </c>
      <c r="H9" s="32" t="s">
        <v>7</v>
      </c>
      <c r="I9" s="31" t="s">
        <v>8</v>
      </c>
      <c r="J9" s="31" t="s">
        <v>20</v>
      </c>
      <c r="K9" s="31" t="s">
        <v>19</v>
      </c>
    </row>
    <row r="10" spans="1:11" ht="12.75" customHeight="1">
      <c r="A10" s="2" t="s">
        <v>13</v>
      </c>
      <c r="B10" s="1">
        <v>40631</v>
      </c>
      <c r="C10" s="4">
        <v>1564</v>
      </c>
      <c r="D10" s="5">
        <v>0.040033788107610005</v>
      </c>
      <c r="E10" s="4">
        <v>11733</v>
      </c>
      <c r="F10" s="9">
        <v>0.28876965863503234</v>
      </c>
      <c r="G10" s="10">
        <v>33443</v>
      </c>
      <c r="H10" s="10">
        <v>9045</v>
      </c>
      <c r="I10" s="5">
        <v>0.2704601859880992</v>
      </c>
      <c r="J10" s="10">
        <v>13457</v>
      </c>
      <c r="K10" s="5">
        <v>0.4023861495679215</v>
      </c>
    </row>
    <row r="11" spans="1:11" ht="12.75" customHeight="1">
      <c r="A11" s="2" t="s">
        <v>14</v>
      </c>
      <c r="B11" s="1">
        <v>39719</v>
      </c>
      <c r="C11" s="4">
        <v>652</v>
      </c>
      <c r="D11" s="5">
        <v>0.01668927739524407</v>
      </c>
      <c r="E11" s="4">
        <v>8843</v>
      </c>
      <c r="F11" s="9">
        <v>0.22263903925073641</v>
      </c>
      <c r="G11" s="10">
        <v>31779</v>
      </c>
      <c r="H11" s="10">
        <v>6852</v>
      </c>
      <c r="I11" s="5">
        <v>0.2156140847729633</v>
      </c>
      <c r="J11" s="10">
        <v>9917</v>
      </c>
      <c r="K11" s="5">
        <v>0.3120614242109569</v>
      </c>
    </row>
    <row r="12" spans="1:11" ht="12.75" customHeight="1">
      <c r="A12" s="2" t="s">
        <v>15</v>
      </c>
      <c r="B12" s="1">
        <v>38711</v>
      </c>
      <c r="C12" s="4">
        <v>-356</v>
      </c>
      <c r="D12" s="5">
        <v>-0.00911255023421302</v>
      </c>
      <c r="E12" s="4">
        <v>24474</v>
      </c>
      <c r="F12" s="9">
        <v>0.6322233990338664</v>
      </c>
      <c r="G12" s="10">
        <v>27728</v>
      </c>
      <c r="H12" s="10">
        <v>16796</v>
      </c>
      <c r="I12" s="5">
        <v>0.6057414887478362</v>
      </c>
      <c r="J12" s="10">
        <v>18651</v>
      </c>
      <c r="K12" s="5">
        <v>0.6726413733410271</v>
      </c>
    </row>
    <row r="13" spans="1:11" ht="12.75" customHeight="1">
      <c r="A13" s="2" t="s">
        <v>16</v>
      </c>
      <c r="B13" s="1">
        <v>37291</v>
      </c>
      <c r="C13" s="4">
        <v>-1776</v>
      </c>
      <c r="D13" s="5">
        <v>-0.045460362966186295</v>
      </c>
      <c r="E13" s="4">
        <v>23812</v>
      </c>
      <c r="F13" s="9">
        <v>0.6385454935507227</v>
      </c>
      <c r="G13" s="10">
        <v>26797</v>
      </c>
      <c r="H13" s="10">
        <v>16097</v>
      </c>
      <c r="I13" s="5">
        <v>0.6007015710713886</v>
      </c>
      <c r="J13" s="10">
        <v>17761</v>
      </c>
      <c r="K13" s="5">
        <v>0.6627980744113147</v>
      </c>
    </row>
    <row r="14" spans="1:11" ht="12.75" customHeight="1">
      <c r="A14" s="2" t="s">
        <v>17</v>
      </c>
      <c r="B14" s="1">
        <v>40881</v>
      </c>
      <c r="C14" s="4">
        <v>1814</v>
      </c>
      <c r="D14" s="5">
        <v>0.04643305091253488</v>
      </c>
      <c r="E14" s="4">
        <v>9179</v>
      </c>
      <c r="F14" s="9">
        <v>0.22452973263863407</v>
      </c>
      <c r="G14" s="10">
        <v>30741</v>
      </c>
      <c r="H14" s="10">
        <v>6174</v>
      </c>
      <c r="I14" s="5">
        <v>0.20083927003025276</v>
      </c>
      <c r="J14" s="10">
        <v>9113</v>
      </c>
      <c r="K14" s="5">
        <v>0.2964444878175726</v>
      </c>
    </row>
    <row r="15" spans="1:11" ht="12.75" customHeight="1">
      <c r="A15" s="2" t="s">
        <v>18</v>
      </c>
      <c r="B15" s="1">
        <v>37170</v>
      </c>
      <c r="C15" s="4">
        <v>-1897</v>
      </c>
      <c r="D15" s="5">
        <v>-0.04855760616376993</v>
      </c>
      <c r="E15" s="4">
        <v>25346</v>
      </c>
      <c r="F15" s="9">
        <v>0.6818940005380684</v>
      </c>
      <c r="G15" s="10">
        <v>27563</v>
      </c>
      <c r="H15" s="10">
        <v>17343</v>
      </c>
      <c r="I15" s="5">
        <v>0.6292130754997641</v>
      </c>
      <c r="J15" s="10">
        <v>18492</v>
      </c>
      <c r="K15" s="5">
        <v>0.6708993941152995</v>
      </c>
    </row>
    <row r="16" spans="2:11" ht="12.75" customHeight="1">
      <c r="B16" s="1"/>
      <c r="C16" s="4"/>
      <c r="D16" s="5"/>
      <c r="E16" s="4"/>
      <c r="F16" s="9"/>
      <c r="G16" s="10"/>
      <c r="H16" s="10"/>
      <c r="I16" s="5"/>
      <c r="J16" s="10"/>
      <c r="K16" s="5"/>
    </row>
    <row r="17" spans="1:11" ht="12.75" customHeight="1">
      <c r="A17" s="11" t="s">
        <v>9</v>
      </c>
      <c r="B17" s="6">
        <f>SUM(B10:B16)</f>
        <v>234403</v>
      </c>
      <c r="C17" s="6"/>
      <c r="D17" s="6"/>
      <c r="E17" s="6">
        <f>SUM(E10:E16)</f>
        <v>103387</v>
      </c>
      <c r="F17" s="12">
        <f>E17/B17</f>
        <v>0.4410651740805365</v>
      </c>
      <c r="G17" s="6">
        <f>SUM(G10:G16)</f>
        <v>178051</v>
      </c>
      <c r="H17" s="6">
        <f>SUM(H10:H16)</f>
        <v>72307</v>
      </c>
      <c r="I17" s="12">
        <f>H17/G17</f>
        <v>0.40610274584248335</v>
      </c>
      <c r="J17" s="6">
        <f>SUM(J10:J16)</f>
        <v>87391</v>
      </c>
      <c r="K17" s="12">
        <f>J17/G17</f>
        <v>0.49082004594189305</v>
      </c>
    </row>
    <row r="18" s="6" customFormat="1" ht="12.75" customHeight="1"/>
    <row r="20" spans="1:4" ht="12.75" customHeight="1">
      <c r="A20" s="11" t="s">
        <v>2</v>
      </c>
      <c r="D20" s="16">
        <v>0.0949906570763048</v>
      </c>
    </row>
    <row r="23" spans="1:11" ht="12.75" customHeight="1">
      <c r="A23" s="25"/>
      <c r="B23" s="35" t="s">
        <v>22</v>
      </c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2.75" customHeight="1">
      <c r="A24" s="2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2.75" customHeight="1">
      <c r="A25" s="2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2.75" customHeight="1">
      <c r="A26" s="2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2.75" customHeight="1">
      <c r="A27" s="2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2.75" customHeight="1">
      <c r="A28" s="2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2.75" customHeight="1">
      <c r="A29" s="25"/>
      <c r="B29" s="26"/>
      <c r="C29" s="23"/>
      <c r="D29" s="21"/>
      <c r="E29" s="24"/>
      <c r="F29" s="24"/>
      <c r="G29" s="21"/>
      <c r="H29" s="24"/>
      <c r="I29" s="21"/>
      <c r="J29" s="23"/>
      <c r="K29" s="23"/>
    </row>
    <row r="30" spans="1:11" ht="12.75" customHeight="1">
      <c r="A30" s="25"/>
      <c r="B30" s="27"/>
      <c r="C30" s="28" t="s">
        <v>23</v>
      </c>
      <c r="D30" s="29"/>
      <c r="E30" s="30"/>
      <c r="F30" s="30"/>
      <c r="G30" s="21"/>
      <c r="H30" s="24"/>
      <c r="I30" s="21"/>
      <c r="J30" s="23"/>
      <c r="K30" s="23"/>
    </row>
  </sheetData>
  <mergeCells count="2">
    <mergeCell ref="D3:G3"/>
    <mergeCell ref="B23:K28"/>
  </mergeCells>
  <hyperlinks>
    <hyperlink ref="D7" r:id="rId1" display="http://members.tripod.com/fairplan2000/Norfolk/"/>
    <hyperlink ref="C30" r:id="rId2" display="http://www.usdoj.gov/crt/voting/sec_5/fedregvoting.htm"/>
  </hyperlinks>
  <printOptions/>
  <pageMargins left="0.75" right="0.75" top="1" bottom="1" header="0.5" footer="0.5"/>
  <pageSetup horizontalDpi="1200" verticalDpi="12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Cooper</dc:creator>
  <cp:keywords/>
  <dc:description/>
  <cp:lastModifiedBy>Bill Cooper</cp:lastModifiedBy>
  <cp:lastPrinted>2002-12-06T03:58:42Z</cp:lastPrinted>
  <dcterms:created xsi:type="dcterms:W3CDTF">2001-05-05T04:14:02Z</dcterms:created>
  <dcterms:modified xsi:type="dcterms:W3CDTF">2002-12-06T14:56:07Z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