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65491" windowWidth="12120" windowHeight="9090" activeTab="0"/>
  </bookViews>
  <sheets>
    <sheet name="Sheet1" sheetId="1" r:id="rId1"/>
    <sheet name="Sheet2" sheetId="2" r:id="rId2"/>
    <sheet name="Sheet3" sheetId="3" r:id="rId3"/>
  </sheets>
  <definedNames>
    <definedName name="_xlnm.Print_Area" localSheetId="0">'Sheet1'!$A$1:$K$35</definedName>
    <definedName name="_xlnm.Print_Titles" localSheetId="0">'Sheet1'!$A:$A</definedName>
  </definedNames>
  <calcPr fullCalcOnLoad="1"/>
</workbook>
</file>

<file path=xl/sharedStrings.xml><?xml version="1.0" encoding="utf-8"?>
<sst xmlns="http://schemas.openxmlformats.org/spreadsheetml/2006/main" count="27" uniqueCount="26">
  <si>
    <t>Population Summary Report</t>
  </si>
  <si>
    <t>District</t>
  </si>
  <si>
    <t>Population</t>
  </si>
  <si>
    <t>Deviation</t>
  </si>
  <si>
    <t>% Deviation</t>
  </si>
  <si>
    <t>Black</t>
  </si>
  <si>
    <t>% Black</t>
  </si>
  <si>
    <t>18+_Pop</t>
  </si>
  <si>
    <t>18+_Black</t>
  </si>
  <si>
    <t>% 18+_Black</t>
  </si>
  <si>
    <t>NH18+__DOJ_Blk</t>
  </si>
  <si>
    <t>% NH18+__DOJ_Blk</t>
  </si>
  <si>
    <t>1</t>
  </si>
  <si>
    <t>2</t>
  </si>
  <si>
    <t>3</t>
  </si>
  <si>
    <t>4</t>
  </si>
  <si>
    <t>5</t>
  </si>
  <si>
    <t>Total</t>
  </si>
  <si>
    <t xml:space="preserve">Note: the term "NH_DOJ" refers to the Non-Hispanic Department of Justice racial classification. The Department of Justice allocates any multiple-race census response that included white and one of the five other race categories  to the minority race listed in the  response. The DOJ minority population figures include persons who identified themselves  as  (1) a single-race minority, (2) white plus one other race, (3) multiple-race (where more than one  minority race is listed), or (4) Hispanic.This definition is in accordance with Department of Justice policy pursuant to Part II of OMB Bulletin 00-02. (Source:  [Federal Register: January 18, 2001 (Volume 66, Number 12)] [Notices] [Page 5411-5414]  From the Federal Register Online via GPO Access [wais.access.gpo.gov] [DOCID:fr18ja01-171] </t>
  </si>
  <si>
    <t>www.usdoj.gov/crt/voting/sec_5/fedregvoting.htm</t>
  </si>
  <si>
    <t>http://members.tripod.com/fairplan2002/Greene/</t>
  </si>
  <si>
    <t xml:space="preserve">(excludes prison population) </t>
  </si>
  <si>
    <t>Web site for Greene County redistricting maps</t>
  </si>
  <si>
    <t>Prison</t>
  </si>
  <si>
    <t>Note:  Prison population in Block 4162 is excluded</t>
  </si>
  <si>
    <t>3/05/02 Draft Plan -- Greene County, MS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</si>
</sst>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12">
    <font>
      <sz val="10"/>
      <name val="Arial"/>
      <family val="0"/>
    </font>
    <font>
      <u val="single"/>
      <sz val="10"/>
      <color indexed="12"/>
      <name val="Arial"/>
      <family val="0"/>
    </font>
    <font>
      <u val="single"/>
      <sz val="10"/>
      <color indexed="20"/>
      <name val="Arial"/>
      <family val="0"/>
    </font>
    <font>
      <b/>
      <sz val="16.1"/>
      <color indexed="8"/>
      <name val="Times New Roman"/>
      <family val="0"/>
    </font>
    <font>
      <b/>
      <sz val="10.1"/>
      <color indexed="8"/>
      <name val="Times New Roman"/>
      <family val="0"/>
    </font>
    <font>
      <b/>
      <sz val="10"/>
      <name val="Arial"/>
      <family val="2"/>
    </font>
    <font>
      <sz val="10.1"/>
      <color indexed="8"/>
      <name val="Times New Roman"/>
      <family val="0"/>
    </font>
    <font>
      <b/>
      <sz val="8"/>
      <name val="Arial"/>
      <family val="2"/>
    </font>
    <font>
      <sz val="8"/>
      <name val="Arial"/>
      <family val="0"/>
    </font>
    <font>
      <b/>
      <i/>
      <sz val="10"/>
      <color indexed="8"/>
      <name val="Times New Roman"/>
      <family val="1"/>
    </font>
    <font>
      <i/>
      <sz val="10"/>
      <name val="Arial"/>
      <family val="2"/>
    </font>
    <font>
      <b/>
      <i/>
      <sz val="10"/>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52">
    <xf numFmtId="0" fontId="0" fillId="0" borderId="0" xfId="0" applyAlignment="1">
      <alignment/>
    </xf>
    <xf numFmtId="0" fontId="0" fillId="0" borderId="0" xfId="0" applyAlignment="1">
      <alignment horizontal="left"/>
    </xf>
    <xf numFmtId="0" fontId="0" fillId="0" borderId="0" xfId="0" applyAlignment="1">
      <alignment horizontal="center"/>
    </xf>
    <xf numFmtId="1" fontId="0" fillId="0" borderId="0" xfId="0" applyNumberFormat="1" applyAlignment="1">
      <alignment/>
    </xf>
    <xf numFmtId="10" fontId="0" fillId="0" borderId="0" xfId="21" applyNumberFormat="1" applyAlignment="1">
      <alignment/>
    </xf>
    <xf numFmtId="0" fontId="3" fillId="0" borderId="0" xfId="0" applyFont="1" applyAlignment="1">
      <alignment horizontal="left"/>
    </xf>
    <xf numFmtId="0" fontId="3" fillId="0" borderId="0" xfId="0" applyNumberFormat="1" applyFont="1" applyAlignment="1">
      <alignment horizontal="left"/>
    </xf>
    <xf numFmtId="0" fontId="3" fillId="0" borderId="0" xfId="21" applyNumberFormat="1" applyFont="1" applyAlignment="1">
      <alignment horizontal="left"/>
    </xf>
    <xf numFmtId="1" fontId="0" fillId="0" borderId="0" xfId="21" applyNumberFormat="1" applyAlignment="1">
      <alignment/>
    </xf>
    <xf numFmtId="0" fontId="0" fillId="0" borderId="0" xfId="0" applyNumberFormat="1" applyAlignment="1">
      <alignment/>
    </xf>
    <xf numFmtId="0" fontId="0" fillId="0" borderId="0" xfId="0" applyAlignment="1">
      <alignment/>
    </xf>
    <xf numFmtId="0" fontId="0" fillId="0" borderId="0" xfId="21" applyNumberFormat="1" applyAlignment="1">
      <alignment/>
    </xf>
    <xf numFmtId="14" fontId="4" fillId="0" borderId="0" xfId="0" applyNumberFormat="1" applyFont="1" applyAlignment="1">
      <alignment horizontal="center"/>
    </xf>
    <xf numFmtId="0" fontId="5" fillId="0" borderId="0" xfId="0" applyFont="1" applyAlignment="1">
      <alignment/>
    </xf>
    <xf numFmtId="10" fontId="6" fillId="0" borderId="0" xfId="21" applyNumberFormat="1" applyFont="1" applyAlignment="1">
      <alignment/>
    </xf>
    <xf numFmtId="0" fontId="6" fillId="0" borderId="0" xfId="0" applyFont="1" applyAlignment="1">
      <alignment horizontal="left"/>
    </xf>
    <xf numFmtId="0" fontId="7" fillId="0" borderId="0" xfId="0" applyFont="1" applyAlignment="1">
      <alignment/>
    </xf>
    <xf numFmtId="0" fontId="7" fillId="0" borderId="0" xfId="0" applyFont="1" applyAlignment="1">
      <alignment horizontal="left"/>
    </xf>
    <xf numFmtId="1" fontId="7" fillId="0" borderId="0" xfId="0" applyNumberFormat="1" applyFont="1" applyAlignment="1">
      <alignment/>
    </xf>
    <xf numFmtId="10" fontId="7" fillId="0" borderId="0" xfId="21" applyNumberFormat="1" applyFont="1" applyAlignment="1">
      <alignment/>
    </xf>
    <xf numFmtId="0" fontId="7" fillId="0" borderId="0" xfId="0" applyFont="1" applyAlignment="1">
      <alignment/>
    </xf>
    <xf numFmtId="0" fontId="7" fillId="0" borderId="0" xfId="21" applyNumberFormat="1" applyFont="1" applyAlignment="1">
      <alignment/>
    </xf>
    <xf numFmtId="1" fontId="7" fillId="0" borderId="0" xfId="21" applyNumberFormat="1" applyFont="1" applyAlignment="1">
      <alignment/>
    </xf>
    <xf numFmtId="0" fontId="7" fillId="0" borderId="0" xfId="0" applyNumberFormat="1" applyFont="1" applyAlignment="1">
      <alignment/>
    </xf>
    <xf numFmtId="1" fontId="0" fillId="0" borderId="0" xfId="21" applyNumberFormat="1" applyAlignment="1">
      <alignment horizontal="right"/>
    </xf>
    <xf numFmtId="168" fontId="0" fillId="0" borderId="0" xfId="21" applyNumberFormat="1" applyAlignment="1">
      <alignment horizontal="right"/>
    </xf>
    <xf numFmtId="1" fontId="0" fillId="0" borderId="0" xfId="21" applyNumberFormat="1" applyBorder="1" applyAlignment="1">
      <alignment horizontal="right"/>
    </xf>
    <xf numFmtId="10" fontId="0" fillId="0" borderId="0" xfId="21" applyNumberFormat="1" applyBorder="1" applyAlignment="1">
      <alignment/>
    </xf>
    <xf numFmtId="0" fontId="5" fillId="0" borderId="0" xfId="0" applyFont="1" applyAlignment="1">
      <alignment horizontal="left"/>
    </xf>
    <xf numFmtId="10" fontId="5" fillId="0" borderId="0" xfId="21" applyNumberFormat="1" applyFont="1" applyAlignment="1">
      <alignment/>
    </xf>
    <xf numFmtId="0" fontId="5" fillId="0" borderId="0" xfId="0" applyFont="1" applyAlignment="1">
      <alignment/>
    </xf>
    <xf numFmtId="168" fontId="5" fillId="0" borderId="0" xfId="21" applyNumberFormat="1" applyFont="1" applyAlignment="1">
      <alignment/>
    </xf>
    <xf numFmtId="0" fontId="5" fillId="0" borderId="0" xfId="21" applyNumberFormat="1" applyFont="1" applyAlignment="1">
      <alignment/>
    </xf>
    <xf numFmtId="0" fontId="5" fillId="0" borderId="0" xfId="0" applyNumberFormat="1" applyFont="1" applyAlignment="1">
      <alignment/>
    </xf>
    <xf numFmtId="0" fontId="1" fillId="0" borderId="0" xfId="20" applyNumberFormat="1" applyAlignment="1">
      <alignment/>
    </xf>
    <xf numFmtId="0" fontId="1" fillId="0" borderId="0" xfId="20" applyAlignment="1">
      <alignment/>
    </xf>
    <xf numFmtId="168" fontId="0" fillId="0" borderId="0" xfId="21" applyNumberFormat="1" applyAlignment="1">
      <alignment/>
    </xf>
    <xf numFmtId="14" fontId="9" fillId="0" borderId="0" xfId="0" applyNumberFormat="1" applyFont="1" applyAlignment="1">
      <alignment horizontal="center"/>
    </xf>
    <xf numFmtId="14" fontId="9" fillId="0" borderId="0" xfId="21" applyNumberFormat="1" applyFont="1" applyAlignment="1">
      <alignment horizontal="left"/>
    </xf>
    <xf numFmtId="10" fontId="10" fillId="0" borderId="0" xfId="21" applyNumberFormat="1" applyFont="1" applyAlignment="1">
      <alignment/>
    </xf>
    <xf numFmtId="10" fontId="6" fillId="0" borderId="0" xfId="21" applyNumberFormat="1" applyFont="1" applyBorder="1" applyAlignment="1">
      <alignment/>
    </xf>
    <xf numFmtId="10" fontId="10" fillId="0" borderId="0" xfId="21" applyNumberFormat="1" applyFont="1" applyBorder="1" applyAlignment="1">
      <alignment/>
    </xf>
    <xf numFmtId="0" fontId="11" fillId="0" borderId="0" xfId="0" applyFont="1" applyAlignment="1">
      <alignment horizontal="left"/>
    </xf>
    <xf numFmtId="0" fontId="11" fillId="0" borderId="0" xfId="0" applyNumberFormat="1" applyFont="1" applyAlignment="1">
      <alignment horizontal="left"/>
    </xf>
    <xf numFmtId="0" fontId="11" fillId="0" borderId="0" xfId="21" applyNumberFormat="1" applyFont="1" applyAlignment="1">
      <alignment horizontal="left"/>
    </xf>
    <xf numFmtId="10" fontId="5" fillId="0" borderId="0" xfId="21" applyNumberFormat="1" applyFont="1" applyAlignment="1">
      <alignment horizontal="left"/>
    </xf>
    <xf numFmtId="1" fontId="5" fillId="0" borderId="0" xfId="21" applyNumberFormat="1" applyFont="1" applyAlignment="1">
      <alignment/>
    </xf>
    <xf numFmtId="10" fontId="5" fillId="0" borderId="0" xfId="21" applyNumberFormat="1" applyFont="1" applyAlignment="1">
      <alignment horizontal="right"/>
    </xf>
    <xf numFmtId="1" fontId="5" fillId="0" borderId="0" xfId="21" applyNumberFormat="1" applyFont="1" applyAlignment="1">
      <alignment horizontal="right"/>
    </xf>
    <xf numFmtId="1" fontId="0" fillId="0" borderId="0" xfId="21" applyNumberFormat="1" applyBorder="1" applyAlignment="1">
      <alignment horizontal="left" wrapText="1"/>
    </xf>
    <xf numFmtId="1" fontId="1" fillId="0" borderId="0" xfId="20" applyNumberFormat="1" applyBorder="1" applyAlignment="1">
      <alignment horizontal="left" wrapText="1"/>
    </xf>
    <xf numFmtId="1" fontId="8" fillId="0" borderId="0" xfId="21" applyNumberFormat="1" applyFont="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embers.tripod.com/fairplan2002/Greene/" TargetMode="External" /><Relationship Id="rId2" Type="http://schemas.openxmlformats.org/officeDocument/2006/relationships/hyperlink" Target="http://www.usdoj.gov/crt/voting/sec_5/fedregvoting.htm"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7"/>
  <sheetViews>
    <sheetView tabSelected="1" workbookViewId="0" topLeftCell="A1">
      <selection activeCell="A1" sqref="A1"/>
    </sheetView>
  </sheetViews>
  <sheetFormatPr defaultColWidth="9.140625" defaultRowHeight="12.75"/>
  <cols>
    <col min="1" max="1" width="11.421875" style="1" customWidth="1"/>
    <col min="2" max="2" width="10.7109375" style="2" customWidth="1"/>
    <col min="3" max="3" width="9.00390625" style="0" customWidth="1"/>
    <col min="4" max="4" width="9.421875" style="3" customWidth="1"/>
    <col min="5" max="5" width="9.00390625" style="4" customWidth="1"/>
    <col min="6" max="6" width="10.57421875" style="4" customWidth="1"/>
    <col min="7" max="7" width="9.28125" style="3" customWidth="1"/>
    <col min="8" max="8" width="9.28125" style="4" customWidth="1"/>
    <col min="9" max="9" width="10.421875" style="3" customWidth="1"/>
    <col min="10" max="10" width="12.8515625" style="0" customWidth="1"/>
    <col min="11" max="11" width="14.421875" style="0" customWidth="1"/>
  </cols>
  <sheetData>
    <row r="1" spans="2:9" ht="20.25">
      <c r="B1" s="1"/>
      <c r="C1" s="5" t="s">
        <v>0</v>
      </c>
      <c r="D1" s="6"/>
      <c r="E1" s="7"/>
      <c r="F1" s="7"/>
      <c r="G1" s="4"/>
      <c r="H1" s="8"/>
      <c r="I1" s="9"/>
    </row>
    <row r="2" spans="2:9" ht="12.75">
      <c r="B2" s="10"/>
      <c r="C2" s="3"/>
      <c r="D2" s="4"/>
      <c r="E2" s="11"/>
      <c r="F2" s="8"/>
      <c r="G2" s="4"/>
      <c r="H2" s="8"/>
      <c r="I2" s="9"/>
    </row>
    <row r="3" spans="2:9" ht="12.75">
      <c r="B3" s="12"/>
      <c r="C3" s="30" t="s">
        <v>25</v>
      </c>
      <c r="D3" s="30"/>
      <c r="E3" s="30"/>
      <c r="F3" s="30"/>
      <c r="G3" s="14"/>
      <c r="H3" s="8"/>
      <c r="I3" s="9"/>
    </row>
    <row r="4" spans="1:9" ht="12.75">
      <c r="A4" s="15"/>
      <c r="B4" s="10"/>
      <c r="C4" s="3"/>
      <c r="D4" s="4"/>
      <c r="E4" s="11"/>
      <c r="F4" s="8"/>
      <c r="G4" s="14"/>
      <c r="H4" s="8"/>
      <c r="I4" s="9"/>
    </row>
    <row r="5" spans="1:9" ht="13.5">
      <c r="A5" s="15"/>
      <c r="B5" s="10"/>
      <c r="C5" s="12"/>
      <c r="E5" s="37" t="s">
        <v>21</v>
      </c>
      <c r="F5" s="38"/>
      <c r="H5" s="39"/>
      <c r="I5" s="9"/>
    </row>
    <row r="6" spans="1:9" ht="12.75">
      <c r="A6" s="15"/>
      <c r="B6" s="10"/>
      <c r="C6" s="12"/>
      <c r="E6" s="27"/>
      <c r="F6" s="27"/>
      <c r="H6" s="40"/>
      <c r="I6" s="9"/>
    </row>
    <row r="7" spans="1:9" ht="12.75">
      <c r="A7" s="15"/>
      <c r="B7" s="10"/>
      <c r="C7" s="41" t="s">
        <v>22</v>
      </c>
      <c r="E7" s="41"/>
      <c r="F7" s="41"/>
      <c r="G7" s="41"/>
      <c r="H7" s="41"/>
      <c r="I7" s="9"/>
    </row>
    <row r="8" spans="1:9" ht="12.75">
      <c r="A8" s="15"/>
      <c r="B8" s="10"/>
      <c r="C8" s="34" t="s">
        <v>20</v>
      </c>
      <c r="F8" s="11"/>
      <c r="G8" s="8"/>
      <c r="I8"/>
    </row>
    <row r="9" spans="2:9" ht="12.75">
      <c r="B9" s="10"/>
      <c r="C9" s="3"/>
      <c r="D9" s="4"/>
      <c r="E9" s="11"/>
      <c r="F9" s="8"/>
      <c r="G9" s="4"/>
      <c r="H9" s="8"/>
      <c r="I9" s="9"/>
    </row>
    <row r="10" spans="1:11" s="16" customFormat="1" ht="12" customHeight="1">
      <c r="A10" s="17" t="s">
        <v>1</v>
      </c>
      <c r="B10" s="20" t="s">
        <v>2</v>
      </c>
      <c r="C10" s="18" t="s">
        <v>3</v>
      </c>
      <c r="D10" s="19" t="s">
        <v>4</v>
      </c>
      <c r="E10" s="21" t="s">
        <v>5</v>
      </c>
      <c r="F10" s="22" t="s">
        <v>6</v>
      </c>
      <c r="G10" s="19" t="s">
        <v>7</v>
      </c>
      <c r="H10" s="22" t="s">
        <v>8</v>
      </c>
      <c r="I10" s="23" t="s">
        <v>9</v>
      </c>
      <c r="J10" s="16" t="s">
        <v>10</v>
      </c>
      <c r="K10" s="16" t="s">
        <v>11</v>
      </c>
    </row>
    <row r="11" spans="1:11" ht="12.75">
      <c r="A11" s="1" t="s">
        <v>12</v>
      </c>
      <c r="B11" s="10">
        <v>2288</v>
      </c>
      <c r="C11" s="8">
        <v>42</v>
      </c>
      <c r="D11" s="4">
        <v>0.018699910952804988</v>
      </c>
      <c r="E11" s="8">
        <v>62</v>
      </c>
      <c r="F11" s="25">
        <v>0.027097902097902096</v>
      </c>
      <c r="G11" s="24">
        <v>1709</v>
      </c>
      <c r="H11" s="24">
        <v>50</v>
      </c>
      <c r="I11" s="36">
        <v>0.029256875365710942</v>
      </c>
      <c r="J11">
        <v>50</v>
      </c>
      <c r="K11" s="36">
        <v>0.029256875365710942</v>
      </c>
    </row>
    <row r="12" spans="1:11" ht="12.75">
      <c r="A12" s="1" t="s">
        <v>13</v>
      </c>
      <c r="B12" s="10">
        <v>2070</v>
      </c>
      <c r="C12" s="8">
        <v>-176</v>
      </c>
      <c r="D12" s="4">
        <v>-0.07836153161175423</v>
      </c>
      <c r="E12" s="8">
        <v>1159</v>
      </c>
      <c r="F12" s="25">
        <v>0.5599033816425121</v>
      </c>
      <c r="G12" s="24">
        <v>1425</v>
      </c>
      <c r="H12" s="24">
        <v>751</v>
      </c>
      <c r="I12" s="36">
        <v>0.5270175438596492</v>
      </c>
      <c r="J12">
        <v>748</v>
      </c>
      <c r="K12" s="36">
        <v>0.5249122807017544</v>
      </c>
    </row>
    <row r="13" spans="1:11" ht="12.75">
      <c r="A13" s="1" t="s">
        <v>14</v>
      </c>
      <c r="B13" s="10">
        <v>2294</v>
      </c>
      <c r="C13" s="8">
        <v>48</v>
      </c>
      <c r="D13" s="4">
        <v>0.0213713268032057</v>
      </c>
      <c r="E13" s="8">
        <v>51</v>
      </c>
      <c r="F13" s="25">
        <v>0.022231909328683522</v>
      </c>
      <c r="G13" s="24">
        <v>1680</v>
      </c>
      <c r="H13" s="24">
        <v>34</v>
      </c>
      <c r="I13" s="36">
        <v>0.02023809523809524</v>
      </c>
      <c r="J13">
        <v>34</v>
      </c>
      <c r="K13" s="36">
        <v>0.02023809523809524</v>
      </c>
    </row>
    <row r="14" spans="1:11" ht="12.75">
      <c r="A14" s="1" t="s">
        <v>15</v>
      </c>
      <c r="B14" s="10">
        <v>2294</v>
      </c>
      <c r="C14" s="8">
        <v>48</v>
      </c>
      <c r="D14" s="4">
        <v>0.0213713268032057</v>
      </c>
      <c r="E14" s="8">
        <v>118</v>
      </c>
      <c r="F14" s="25">
        <v>0.05143853530950305</v>
      </c>
      <c r="G14" s="24">
        <v>1654</v>
      </c>
      <c r="H14" s="24">
        <v>86</v>
      </c>
      <c r="I14" s="36">
        <v>0.05199516324062878</v>
      </c>
      <c r="J14">
        <v>86</v>
      </c>
      <c r="K14" s="36">
        <v>0.05199516324062878</v>
      </c>
    </row>
    <row r="15" spans="1:11" ht="12.75">
      <c r="A15" s="1" t="s">
        <v>16</v>
      </c>
      <c r="B15" s="10">
        <v>2288</v>
      </c>
      <c r="C15" s="8">
        <v>42</v>
      </c>
      <c r="D15" s="4">
        <v>0.018699910952804988</v>
      </c>
      <c r="E15" s="8">
        <v>557</v>
      </c>
      <c r="F15" s="25">
        <v>0.24344405594405594</v>
      </c>
      <c r="G15" s="24">
        <v>1571</v>
      </c>
      <c r="H15" s="24">
        <v>320</v>
      </c>
      <c r="I15" s="36">
        <v>0.20369191597708466</v>
      </c>
      <c r="J15">
        <v>321</v>
      </c>
      <c r="K15" s="36">
        <v>0.20432845321451304</v>
      </c>
    </row>
    <row r="16" spans="2:11" ht="12.75">
      <c r="B16" s="10"/>
      <c r="C16" s="8"/>
      <c r="D16" s="4"/>
      <c r="E16" s="8"/>
      <c r="F16" s="25"/>
      <c r="G16" s="26"/>
      <c r="H16" s="26"/>
      <c r="I16" s="4"/>
      <c r="J16" s="24"/>
      <c r="K16" s="4"/>
    </row>
    <row r="17" spans="1:11" s="13" customFormat="1" ht="12.75">
      <c r="A17" s="28" t="s">
        <v>17</v>
      </c>
      <c r="B17" s="30">
        <f>SUM(B11:B15)</f>
        <v>11234</v>
      </c>
      <c r="D17" s="31"/>
      <c r="E17" s="32">
        <f>SUM(E11:E15)</f>
        <v>1947</v>
      </c>
      <c r="F17" s="31">
        <f>E17/B17</f>
        <v>0.17331315648922913</v>
      </c>
      <c r="G17" s="33">
        <f>SUM(G11:G15)</f>
        <v>8039</v>
      </c>
      <c r="H17" s="32">
        <f>SUM(H11:H15)</f>
        <v>1241</v>
      </c>
      <c r="I17" s="31">
        <f>H17/G17</f>
        <v>0.15437243438238588</v>
      </c>
      <c r="J17" s="33">
        <f>SUM(J11:J15)</f>
        <v>1239</v>
      </c>
      <c r="K17" s="31">
        <f>J17/G17</f>
        <v>0.15412364721980346</v>
      </c>
    </row>
    <row r="18" spans="5:6" ht="12.75">
      <c r="E18" s="27"/>
      <c r="F18" s="27"/>
    </row>
    <row r="19" spans="1:6" ht="12.75">
      <c r="A19" s="28" t="s">
        <v>3</v>
      </c>
      <c r="D19" s="29">
        <v>0.09973285841495994</v>
      </c>
      <c r="E19" s="27"/>
      <c r="F19" s="27"/>
    </row>
    <row r="20" spans="1:6" ht="12.75">
      <c r="A20" s="28"/>
      <c r="D20" s="29"/>
      <c r="E20" s="27"/>
      <c r="F20" s="27"/>
    </row>
    <row r="21" spans="1:10" ht="12.75">
      <c r="A21" s="28"/>
      <c r="B21" s="42" t="s">
        <v>24</v>
      </c>
      <c r="C21" s="43"/>
      <c r="D21" s="44"/>
      <c r="E21" s="44"/>
      <c r="F21" s="43"/>
      <c r="G21" s="43"/>
      <c r="H21" s="43"/>
      <c r="I21" s="44"/>
      <c r="J21" s="43"/>
    </row>
    <row r="22" spans="1:10" ht="12.75">
      <c r="A22" s="28"/>
      <c r="B22" s="42"/>
      <c r="C22" s="45"/>
      <c r="D22" s="27"/>
      <c r="E22" s="27"/>
      <c r="F22" s="3"/>
      <c r="H22" s="3"/>
      <c r="I22" s="4"/>
      <c r="J22" s="3"/>
    </row>
    <row r="23" spans="1:11" ht="12.75">
      <c r="A23" s="28" t="s">
        <v>23</v>
      </c>
      <c r="B23" s="30">
        <v>2065</v>
      </c>
      <c r="C23" s="46"/>
      <c r="D23" s="29"/>
      <c r="E23" s="46">
        <v>1535</v>
      </c>
      <c r="F23" s="47">
        <v>0.7433414043583535</v>
      </c>
      <c r="G23" s="48">
        <v>2049</v>
      </c>
      <c r="H23" s="48">
        <v>1527</v>
      </c>
      <c r="I23" s="29">
        <v>0.7452415812591509</v>
      </c>
      <c r="J23" s="13">
        <v>1522</v>
      </c>
      <c r="K23" s="31">
        <v>0.7428013665202537</v>
      </c>
    </row>
    <row r="24" spans="5:6" ht="12.75">
      <c r="E24" s="27"/>
      <c r="F24" s="27"/>
    </row>
    <row r="25" spans="2:9" ht="12.75" customHeight="1">
      <c r="B25" s="49" t="s">
        <v>18</v>
      </c>
      <c r="C25" s="49"/>
      <c r="D25" s="49"/>
      <c r="E25" s="49"/>
      <c r="F25" s="49"/>
      <c r="G25" s="49"/>
      <c r="H25" s="49"/>
      <c r="I25" s="49"/>
    </row>
    <row r="26" spans="2:9" ht="12.75">
      <c r="B26" s="49"/>
      <c r="C26" s="49"/>
      <c r="D26" s="49"/>
      <c r="E26" s="49"/>
      <c r="F26" s="49"/>
      <c r="G26" s="49"/>
      <c r="H26" s="49"/>
      <c r="I26" s="49"/>
    </row>
    <row r="27" spans="2:9" ht="12.75">
      <c r="B27" s="49"/>
      <c r="C27" s="49"/>
      <c r="D27" s="49"/>
      <c r="E27" s="49"/>
      <c r="F27" s="49"/>
      <c r="G27" s="49"/>
      <c r="H27" s="49"/>
      <c r="I27" s="49"/>
    </row>
    <row r="28" spans="2:9" ht="12.75">
      <c r="B28" s="49"/>
      <c r="C28" s="49"/>
      <c r="D28" s="49"/>
      <c r="E28" s="49"/>
      <c r="F28" s="49"/>
      <c r="G28" s="49"/>
      <c r="H28" s="49"/>
      <c r="I28" s="49"/>
    </row>
    <row r="29" spans="2:9" ht="12.75">
      <c r="B29" s="49"/>
      <c r="C29" s="49"/>
      <c r="D29" s="49"/>
      <c r="E29" s="49"/>
      <c r="F29" s="49"/>
      <c r="G29" s="49"/>
      <c r="H29" s="49"/>
      <c r="I29" s="49"/>
    </row>
    <row r="30" spans="2:9" ht="12.75">
      <c r="B30" s="49"/>
      <c r="C30" s="49"/>
      <c r="D30" s="49"/>
      <c r="E30" s="49"/>
      <c r="F30" s="49"/>
      <c r="G30" s="49"/>
      <c r="H30" s="49"/>
      <c r="I30" s="49"/>
    </row>
    <row r="31" spans="2:9" ht="12.75">
      <c r="B31" s="49"/>
      <c r="C31" s="49"/>
      <c r="D31" s="49"/>
      <c r="E31" s="49"/>
      <c r="F31" s="49"/>
      <c r="G31" s="49"/>
      <c r="H31" s="49"/>
      <c r="I31" s="49"/>
    </row>
    <row r="32" spans="2:9" ht="12.75">
      <c r="B32" s="49"/>
      <c r="C32" s="49"/>
      <c r="D32" s="49"/>
      <c r="E32" s="49"/>
      <c r="F32" s="49"/>
      <c r="G32" s="49"/>
      <c r="H32" s="49"/>
      <c r="I32" s="49"/>
    </row>
    <row r="33" spans="2:9" ht="12.75">
      <c r="B33" s="49"/>
      <c r="C33" s="49"/>
      <c r="D33" s="49"/>
      <c r="E33" s="49"/>
      <c r="F33" s="49"/>
      <c r="G33" s="49"/>
      <c r="H33" s="49"/>
      <c r="I33" s="49"/>
    </row>
    <row r="34" spans="2:11" ht="12.75" customHeight="1">
      <c r="B34" s="50"/>
      <c r="C34" s="50"/>
      <c r="D34" s="50"/>
      <c r="E34" s="50"/>
      <c r="F34" s="50"/>
      <c r="G34" s="50"/>
      <c r="H34" s="50"/>
      <c r="I34" s="50"/>
      <c r="J34" s="50"/>
      <c r="K34" s="50"/>
    </row>
    <row r="35" spans="2:11" ht="12.75">
      <c r="B35" s="51"/>
      <c r="C35" s="51"/>
      <c r="D35" s="51"/>
      <c r="E35" s="51"/>
      <c r="F35" s="51"/>
      <c r="G35" s="51"/>
      <c r="H35" s="51"/>
      <c r="I35" s="51"/>
      <c r="J35" s="51"/>
      <c r="K35" s="51"/>
    </row>
    <row r="37" ht="12.75">
      <c r="C37" s="35" t="s">
        <v>19</v>
      </c>
    </row>
  </sheetData>
  <mergeCells count="3">
    <mergeCell ref="B25:I33"/>
    <mergeCell ref="B34:K34"/>
    <mergeCell ref="B35:K35"/>
  </mergeCells>
  <hyperlinks>
    <hyperlink ref="C8" r:id="rId1" display="http://members.tripod.com/fairplan2002/Greene/"/>
    <hyperlink ref="C37" r:id="rId2" display="www.usdoj.gov/crt/voting/sec_5/fedregvoting.htm"/>
  </hyperlinks>
  <printOptions/>
  <pageMargins left="0.27" right="0.5" top="0.5" bottom="0.5" header="0.5" footer="0.5"/>
  <pageSetup horizontalDpi="300" verticalDpi="300" orientation="landscape" r:id="rId3"/>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GeoPlan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Cooper</dc:creator>
  <cp:keywords/>
  <dc:description/>
  <cp:lastModifiedBy>Bill Cooper</cp:lastModifiedBy>
  <cp:lastPrinted>2002-01-03T23:44:16Z</cp:lastPrinted>
  <dcterms:created xsi:type="dcterms:W3CDTF">2001-05-05T04:14:02Z</dcterms:created>
  <dcterms:modified xsi:type="dcterms:W3CDTF">2002-03-07T17:13:00Z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