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2ª Fase da Copa João Havelang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<sst xmlns="http://schemas.openxmlformats.org/spreadsheetml/2006/main" count="24" uniqueCount="24">
  <si>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Cruzeiro</t>
  </si>
  <si>
    <t>Malutrom</t>
  </si>
  <si>
    <t>Atlético PR</t>
  </si>
  <si>
    <t>Internacional</t>
  </si>
  <si>
    <t>Goiás</t>
  </si>
  <si>
    <t>Paraná</t>
  </si>
  <si>
    <t>Vasco</t>
  </si>
  <si>
    <t>Bahia</t>
  </si>
  <si>
    <t>FINAL</t>
  </si>
  <si>
    <t xml:space="preserve">Os dois finalistas estão classificados para a </t>
  </si>
  <si>
    <t xml:space="preserve">Copa Libertadores de 2001, junto com </t>
  </si>
  <si>
    <t>Palmeiras e Cruzeiro.</t>
  </si>
  <si>
    <t>Sport</t>
  </si>
  <si>
    <t>Remo</t>
  </si>
  <si>
    <t>Ponte Preta</t>
  </si>
  <si>
    <t>Grêmio</t>
  </si>
  <si>
    <t>São Caetano</t>
  </si>
  <si>
    <t>São Paulo</t>
  </si>
  <si>
    <t>Palmeiras</t>
  </si>
  <si>
    <r>
      <t>F</t>
    </r>
    <r>
      <rPr>
        <sz val="10"/>
        <color indexed="57"/>
        <rFont val="Arial"/>
        <family val="2"/>
      </rPr>
      <t>L</t>
    </r>
    <r>
      <rPr>
        <sz val="10"/>
        <color indexed="61"/>
        <rFont val="Arial"/>
        <family val="2"/>
      </rPr>
      <t>U</t>
    </r>
    <r>
      <rPr>
        <sz val="10"/>
        <color indexed="57"/>
        <rFont val="Arial"/>
        <family val="2"/>
      </rPr>
      <t>M</t>
    </r>
    <r>
      <rPr>
        <sz val="10"/>
        <color indexed="61"/>
        <rFont val="Arial"/>
        <family val="2"/>
      </rPr>
      <t>I</t>
    </r>
    <r>
      <rPr>
        <sz val="10"/>
        <color indexed="57"/>
        <rFont val="Arial"/>
        <family val="2"/>
      </rPr>
      <t>N</t>
    </r>
    <r>
      <rPr>
        <sz val="10"/>
        <color indexed="61"/>
        <rFont val="Arial"/>
        <family val="2"/>
      </rPr>
      <t>E</t>
    </r>
    <r>
      <rPr>
        <sz val="10"/>
        <color indexed="57"/>
        <rFont val="Arial"/>
        <family val="2"/>
      </rPr>
      <t>N</t>
    </r>
    <r>
      <rPr>
        <sz val="10"/>
        <color indexed="61"/>
        <rFont val="Arial"/>
        <family val="2"/>
      </rPr>
      <t>S</t>
    </r>
    <r>
      <rPr>
        <sz val="10"/>
        <color indexed="57"/>
        <rFont val="Arial"/>
        <family val="2"/>
      </rPr>
      <t>E</t>
    </r>
  </si>
  <si>
    <t>CAMPEÃO</t>
  </si>
  <si>
    <t>http://www.pcfilho.cjb.net</t>
  </si>
  <si>
    <t>Paulo Cezar da Costa Martins Filho</t>
  </si>
  <si>
    <t>© 2000 - Todos os direitos reservados.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</si>
</sst>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0000"/>
  </numFmts>
  <fonts count="13">
    <font>
      <sz val="10"/>
      <name val="Arial"/>
      <family val="0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0" borderId="9" xfId="0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2" fillId="5" borderId="11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2" fillId="4" borderId="11" xfId="0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3" xfId="15" applyFont="1" applyBorder="1" applyAlignment="1">
      <alignment horizontal="center"/>
    </xf>
    <xf numFmtId="0" fontId="12" fillId="0" borderId="1" xfId="15" applyFont="1" applyBorder="1" applyAlignment="1">
      <alignment horizontal="center"/>
    </xf>
    <xf numFmtId="0" fontId="12" fillId="0" borderId="2" xfId="15" applyFont="1" applyBorder="1" applyAlignment="1">
      <alignment horizontal="center"/>
    </xf>
    <xf numFmtId="0" fontId="12" fillId="0" borderId="5" xfId="15" applyFont="1" applyBorder="1" applyAlignment="1">
      <alignment horizontal="center"/>
    </xf>
    <xf numFmtId="0" fontId="12" fillId="0" borderId="6" xfId="15" applyFont="1" applyBorder="1" applyAlignment="1">
      <alignment horizontal="center"/>
    </xf>
    <xf numFmtId="0" fontId="12" fillId="0" borderId="7" xfId="15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cfilho.cjb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50" zoomScaleNormal="50" workbookViewId="0" topLeftCell="A1">
      <selection activeCell="M30" sqref="M30"/>
    </sheetView>
  </sheetViews>
  <sheetFormatPr defaultColWidth="9.140625" defaultRowHeight="12.75"/>
  <cols>
    <col min="1" max="1" width="15.8515625" style="1" customWidth="1"/>
    <col min="2" max="3" width="4.28125" style="0" customWidth="1"/>
    <col min="4" max="4" width="15.8515625" style="0" customWidth="1"/>
    <col min="5" max="6" width="4.28125" style="0" customWidth="1"/>
    <col min="7" max="7" width="15.8515625" style="0" customWidth="1"/>
    <col min="8" max="9" width="4.28125" style="0" customWidth="1"/>
    <col min="10" max="10" width="17.421875" style="0" customWidth="1"/>
    <col min="11" max="12" width="4.28125" style="0" customWidth="1"/>
    <col min="13" max="13" width="17.421875" style="0" customWidth="1"/>
    <col min="14" max="15" width="4.28125" style="0" customWidth="1"/>
    <col min="16" max="16" width="15.8515625" style="0" customWidth="1"/>
    <col min="17" max="18" width="4.28125" style="0" customWidth="1"/>
    <col min="19" max="19" width="15.8515625" style="0" customWidth="1"/>
    <col min="20" max="21" width="4.28125" style="0" customWidth="1"/>
    <col min="22" max="22" width="15.8515625" style="0" customWidth="1"/>
  </cols>
  <sheetData>
    <row r="1" spans="1:22" ht="13.5" thickBot="1">
      <c r="A1" s="14" t="s">
        <v>0</v>
      </c>
      <c r="B1" s="16"/>
      <c r="C1" s="16"/>
      <c r="T1" s="16"/>
      <c r="U1" s="16"/>
      <c r="V1" s="25" t="s">
        <v>12</v>
      </c>
    </row>
    <row r="2" spans="1:22" ht="13.5" thickBot="1">
      <c r="A2" s="15" t="s">
        <v>1</v>
      </c>
      <c r="B2" s="16"/>
      <c r="C2" s="16"/>
      <c r="D2" s="21" t="str">
        <f>IF((B1+C1)&lt;(B2+C2),A2,A1)</f>
        <v>Cruzeiro</v>
      </c>
      <c r="E2" s="16"/>
      <c r="F2" s="16"/>
      <c r="Q2" s="16"/>
      <c r="R2" s="16"/>
      <c r="S2" s="24" t="str">
        <f>IF((T1+U1)&lt;(T2+U2),V2,V1)</f>
        <v>Sport</v>
      </c>
      <c r="T2" s="16"/>
      <c r="U2" s="16"/>
      <c r="V2" s="26" t="s">
        <v>13</v>
      </c>
    </row>
    <row r="3" ht="13.5" thickBot="1"/>
    <row r="4" spans="7:16" ht="13.5" thickBot="1">
      <c r="G4" s="20" t="str">
        <f>IF((E2+F2)&lt;(E5+F5),D5,D2)</f>
        <v>Cruzeiro</v>
      </c>
      <c r="H4" s="16"/>
      <c r="I4" s="16"/>
      <c r="N4" s="16"/>
      <c r="O4" s="16"/>
      <c r="P4" s="22" t="str">
        <f>IF((Q2+R2)&lt;(Q5+R5),S5,S2)</f>
        <v>Sport</v>
      </c>
    </row>
    <row r="5" spans="1:22" ht="13.5" thickBot="1">
      <c r="A5" s="17" t="s">
        <v>2</v>
      </c>
      <c r="B5" s="16"/>
      <c r="C5" s="16"/>
      <c r="D5" s="21" t="str">
        <f>IF((B5+C5)&lt;(B6+C6),A6,A5)</f>
        <v>Atlético PR</v>
      </c>
      <c r="E5" s="16"/>
      <c r="F5" s="16"/>
      <c r="K5" s="41" t="s">
        <v>8</v>
      </c>
      <c r="L5" s="42"/>
      <c r="Q5" s="16"/>
      <c r="R5" s="16"/>
      <c r="S5" s="24" t="str">
        <f>IF((T5+U5)&lt;(T6+U6),V6,V5)</f>
        <v>Ponte Preta</v>
      </c>
      <c r="T5" s="16"/>
      <c r="U5" s="16"/>
      <c r="V5" s="22" t="s">
        <v>14</v>
      </c>
    </row>
    <row r="6" spans="1:22" ht="13.5" thickBot="1">
      <c r="A6" s="17" t="s">
        <v>3</v>
      </c>
      <c r="B6" s="16"/>
      <c r="C6" s="16"/>
      <c r="K6" s="43"/>
      <c r="L6" s="44"/>
      <c r="T6" s="16"/>
      <c r="U6" s="16"/>
      <c r="V6" s="26" t="s">
        <v>15</v>
      </c>
    </row>
    <row r="7" spans="10:13" ht="12.75">
      <c r="J7" s="37" t="str">
        <f>IF((H4+I4)&lt;(H11+I11),G11,G4)</f>
        <v>Cruzeiro</v>
      </c>
      <c r="K7" s="16"/>
      <c r="L7" s="16"/>
      <c r="M7" s="39" t="str">
        <f>IF((N4+O4)&lt;(N11+O11),P11,P4)</f>
        <v>Sport</v>
      </c>
    </row>
    <row r="8" spans="10:13" ht="13.5" thickBot="1">
      <c r="J8" s="38"/>
      <c r="K8" s="16"/>
      <c r="L8" s="16"/>
      <c r="M8" s="40"/>
    </row>
    <row r="9" spans="1:22" ht="13.5" thickBot="1">
      <c r="A9" s="18" t="s">
        <v>4</v>
      </c>
      <c r="B9" s="16"/>
      <c r="C9" s="16"/>
      <c r="T9" s="16"/>
      <c r="U9" s="16"/>
      <c r="V9" s="27" t="s">
        <v>19</v>
      </c>
    </row>
    <row r="10" spans="1:22" ht="13.5" thickBot="1">
      <c r="A10" s="19" t="s">
        <v>5</v>
      </c>
      <c r="B10" s="16"/>
      <c r="C10" s="16"/>
      <c r="D10" s="21" t="str">
        <f>IF((B9+C9)&lt;(B10+C10),A10,A9)</f>
        <v>Goiás</v>
      </c>
      <c r="E10" s="16"/>
      <c r="F10" s="16"/>
      <c r="J10" s="2"/>
      <c r="K10" s="2"/>
      <c r="L10" s="2"/>
      <c r="M10" s="2"/>
      <c r="Q10" s="16"/>
      <c r="R10" s="16"/>
      <c r="S10" s="24" t="str">
        <f>IF((T9+U9)&lt;(T10+U10),V10,V9)</f>
        <v>FLUMINENSE</v>
      </c>
      <c r="T10" s="16"/>
      <c r="U10" s="16"/>
      <c r="V10" s="28" t="s">
        <v>16</v>
      </c>
    </row>
    <row r="11" spans="7:16" ht="13.5" thickBot="1">
      <c r="G11" s="20" t="str">
        <f>IF((E10+F10)&lt;(E13+F13),D13,D10)</f>
        <v>Goiás</v>
      </c>
      <c r="H11" s="16"/>
      <c r="I11" s="59"/>
      <c r="J11" s="57"/>
      <c r="K11" s="3"/>
      <c r="L11" s="4" t="s">
        <v>9</v>
      </c>
      <c r="M11" s="5"/>
      <c r="N11" s="23"/>
      <c r="O11" s="16"/>
      <c r="P11" s="22" t="str">
        <f>IF((Q10+R10)&lt;(Q13+R13),S13,S10)</f>
        <v>FLUMINENSE</v>
      </c>
    </row>
    <row r="12" spans="10:13" ht="13.5" thickBot="1">
      <c r="J12" s="6"/>
      <c r="K12" s="7"/>
      <c r="L12" s="8" t="s">
        <v>10</v>
      </c>
      <c r="M12" s="9"/>
    </row>
    <row r="13" spans="1:22" ht="13.5" thickBot="1">
      <c r="A13" s="20" t="s">
        <v>6</v>
      </c>
      <c r="B13" s="16"/>
      <c r="C13" s="16"/>
      <c r="D13" s="21" t="str">
        <f>IF((B13+C13)&lt;(B14+C14),A14,A13)</f>
        <v>Vasco</v>
      </c>
      <c r="E13" s="16"/>
      <c r="F13" s="16"/>
      <c r="J13" s="10"/>
      <c r="K13" s="11"/>
      <c r="L13" s="12" t="s">
        <v>11</v>
      </c>
      <c r="M13" s="13"/>
      <c r="Q13" s="16"/>
      <c r="R13" s="16"/>
      <c r="S13" s="24" t="str">
        <f>IF((T13+U13)&lt;(T14+U12),V14,V13)</f>
        <v>São Paulo</v>
      </c>
      <c r="T13" s="16"/>
      <c r="U13" s="16"/>
      <c r="V13" s="29" t="s">
        <v>17</v>
      </c>
    </row>
    <row r="14" spans="1:22" ht="13.5" thickBot="1">
      <c r="A14" s="19" t="s">
        <v>7</v>
      </c>
      <c r="B14" s="16"/>
      <c r="C14" s="16"/>
      <c r="T14" s="16"/>
      <c r="U14" s="16"/>
      <c r="V14" s="30" t="s">
        <v>18</v>
      </c>
    </row>
    <row r="15" spans="10:13" ht="12.75">
      <c r="J15" s="45" t="s">
        <v>20</v>
      </c>
      <c r="K15" s="46"/>
      <c r="L15" s="46"/>
      <c r="M15" s="47"/>
    </row>
    <row r="16" spans="10:13" ht="12.75">
      <c r="J16" s="48"/>
      <c r="K16" s="49"/>
      <c r="L16" s="49"/>
      <c r="M16" s="50"/>
    </row>
    <row r="17" spans="10:13" ht="12.75">
      <c r="J17" s="31" t="str">
        <f>IF((K7+K8)&lt;(L7+L8),M7,J7)</f>
        <v>Cruzeiro</v>
      </c>
      <c r="K17" s="32"/>
      <c r="L17" s="32"/>
      <c r="M17" s="33"/>
    </row>
    <row r="18" spans="10:13" ht="12.75">
      <c r="J18" s="31"/>
      <c r="K18" s="32"/>
      <c r="L18" s="32"/>
      <c r="M18" s="33"/>
    </row>
    <row r="19" spans="10:13" ht="13.5" thickBot="1">
      <c r="J19" s="34"/>
      <c r="K19" s="35"/>
      <c r="L19" s="35"/>
      <c r="M19" s="36"/>
    </row>
    <row r="20" ht="13.5" thickBot="1"/>
    <row r="21" spans="10:13" ht="12.75">
      <c r="J21" s="51" t="s">
        <v>21</v>
      </c>
      <c r="K21" s="52"/>
      <c r="L21" s="52"/>
      <c r="M21" s="53"/>
    </row>
    <row r="22" spans="10:13" ht="13.5" thickBot="1">
      <c r="J22" s="54"/>
      <c r="K22" s="55"/>
      <c r="L22" s="55"/>
      <c r="M22" s="56"/>
    </row>
    <row r="23" ht="13.5" thickBot="1"/>
    <row r="24" spans="10:13" ht="12.75">
      <c r="J24" s="57" t="s">
        <v>22</v>
      </c>
      <c r="K24" s="3"/>
      <c r="L24" s="3"/>
      <c r="M24" s="58"/>
    </row>
    <row r="25" spans="10:13" ht="13.5" thickBot="1">
      <c r="J25" s="10" t="s">
        <v>23</v>
      </c>
      <c r="K25" s="11"/>
      <c r="L25" s="11"/>
      <c r="M25" s="13"/>
    </row>
  </sheetData>
  <mergeCells count="6">
    <mergeCell ref="J21:M22"/>
    <mergeCell ref="J17:M19"/>
    <mergeCell ref="J7:J8"/>
    <mergeCell ref="M7:M8"/>
    <mergeCell ref="K5:L6"/>
    <mergeCell ref="J15:M16"/>
  </mergeCells>
  <hyperlinks>
    <hyperlink ref="J21:M22" r:id="rId1" display="http://www.pcfilho.cjb.net/"/>
  </hyperlinks>
  <printOptions/>
  <pageMargins left="0.75" right="0.75" top="1" bottom="1" header="0.492125985" footer="0.49212598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Cezar da Costa Martins Filho</dc:creator>
  <cp:keywords/>
  <dc:description/>
  <cp:lastModifiedBy>Paulo Cezar da Costa Martins Filho</cp:lastModifiedBy>
  <cp:lastPrinted>2000-11-20T11:44:08Z</cp:lastPrinted>
  <dcterms:created xsi:type="dcterms:W3CDTF">2000-11-20T10:43:43Z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